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LANDISK-MAIN\disk1\地域福祉\1000助成金関係（基金・校区社協助成金）\★HP掲載データ\"/>
    </mc:Choice>
  </mc:AlternateContent>
  <xr:revisionPtr revIDLastSave="0" documentId="8_{8D2B74F2-F531-4E3C-BAED-91ED1F361D66}" xr6:coauthVersionLast="47" xr6:coauthVersionMax="47" xr10:uidLastSave="{00000000-0000-0000-0000-000000000000}"/>
  <bookViews>
    <workbookView xWindow="-120" yWindow="-120" windowWidth="20730" windowHeight="11040" tabRatio="821" firstSheet="5" activeTab="6" xr2:uid="{00000000-000D-0000-FFFF-FFFF00000000}"/>
  </bookViews>
  <sheets>
    <sheet name="【報告】様式８鑑文" sheetId="33" r:id="rId1"/>
    <sheet name="【報告】様式9ネット" sheetId="35" r:id="rId2"/>
    <sheet name="【報告】様式10ネット" sheetId="36" r:id="rId3"/>
    <sheet name="【報告】班別活動報告書" sheetId="37" r:id="rId4"/>
    <sheet name="【報告】様式9・10サロン" sheetId="38" r:id="rId5"/>
    <sheet name="【報告】様式10サロン" sheetId="44" r:id="rId6"/>
    <sheet name="【報告】サロン年間事業実績" sheetId="40" r:id="rId7"/>
    <sheet name="【報告】サロン年間事業実績 (13回～)" sheetId="41" r:id="rId8"/>
    <sheet name="【報告】様式9広報紙" sheetId="31" r:id="rId9"/>
    <sheet name="【報告】様式10広報紙" sheetId="45" r:id="rId10"/>
    <sheet name="【報告】様式9ランチ" sheetId="42" r:id="rId11"/>
    <sheet name="【報告】様式10ランチ" sheetId="46" r:id="rId12"/>
    <sheet name="【報告】様式11確定通知書" sheetId="48" r:id="rId13"/>
  </sheets>
  <definedNames>
    <definedName name="_xlnm.Print_Area" localSheetId="6">【報告】サロン年間事業実績!$A$1:$Y$27</definedName>
    <definedName name="_xlnm.Print_Area" localSheetId="7">'【報告】サロン年間事業実績 (13回～)'!$A$1:$Y$97</definedName>
    <definedName name="_xlnm.Print_Area" localSheetId="3">【報告】班別活動報告書!$A$1:$P$46</definedName>
    <definedName name="_xlnm.Print_Area" localSheetId="5">【報告】様式10サロン!$A$1:$E$28</definedName>
    <definedName name="_xlnm.Print_Area" localSheetId="2">【報告】様式10ネット!$A$1:$E$28</definedName>
    <definedName name="_xlnm.Print_Area" localSheetId="11">【報告】様式10ランチ!$A$1:$E$27</definedName>
    <definedName name="_xlnm.Print_Area" localSheetId="9">【報告】様式10広報紙!$A$1:$E$28</definedName>
    <definedName name="_xlnm.Print_Area" localSheetId="12">【報告】様式11確定通知書!$A$1:$Q$27</definedName>
    <definedName name="_xlnm.Print_Area" localSheetId="0">【報告】様式８鑑文!$A$1:$Q$35</definedName>
    <definedName name="_xlnm.Print_Area" localSheetId="4">【報告】様式9・10サロン!$A$1:$U$63</definedName>
    <definedName name="_xlnm.Print_Area" localSheetId="1">【報告】様式9ネット!$A$1:$P$45</definedName>
    <definedName name="_xlnm.Print_Area" localSheetId="10">【報告】様式9ランチ!$A$1:$N$32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8" i="40" l="1"/>
  <c r="X18" i="41"/>
  <c r="W18" i="41"/>
  <c r="H26" i="35" l="1"/>
  <c r="H25" i="35"/>
  <c r="J26" i="35"/>
  <c r="J25" i="35"/>
  <c r="L26" i="35"/>
  <c r="L25" i="35"/>
  <c r="N26" i="35"/>
  <c r="N25" i="35"/>
  <c r="F26" i="35"/>
  <c r="F25" i="35"/>
  <c r="D27" i="37"/>
  <c r="D28" i="37"/>
  <c r="C5" i="36"/>
  <c r="C13" i="36"/>
  <c r="C22" i="36"/>
  <c r="C5" i="46"/>
  <c r="I4" i="42"/>
  <c r="C5" i="45"/>
  <c r="I18" i="35"/>
  <c r="I16" i="35"/>
  <c r="I15" i="35"/>
  <c r="B16" i="37"/>
  <c r="J4" i="37"/>
  <c r="D26" i="35" l="1"/>
  <c r="D25" i="35"/>
  <c r="J23" i="48" l="1"/>
  <c r="N23" i="48" s="1"/>
  <c r="F23" i="48"/>
  <c r="C21" i="46" l="1"/>
  <c r="C13" i="46"/>
  <c r="C22" i="45"/>
  <c r="C13" i="45"/>
  <c r="C22" i="44"/>
  <c r="C13" i="44"/>
  <c r="A77" i="41"/>
  <c r="A54" i="41"/>
  <c r="A3" i="41"/>
  <c r="X92" i="41"/>
  <c r="W92" i="41"/>
  <c r="I77" i="41"/>
  <c r="L75" i="41"/>
  <c r="X69" i="41"/>
  <c r="W69" i="41"/>
  <c r="I54" i="41"/>
  <c r="L52" i="41"/>
  <c r="R3" i="38"/>
  <c r="D26" i="42"/>
  <c r="J23" i="42"/>
  <c r="L23" i="42"/>
  <c r="S40" i="38"/>
  <c r="H58" i="38"/>
  <c r="X18" i="40"/>
  <c r="L29" i="41"/>
  <c r="A31" i="41"/>
  <c r="I31" i="41"/>
  <c r="X46" i="41"/>
  <c r="X19" i="41" s="1"/>
  <c r="W46" i="41"/>
  <c r="W19" i="41" s="1"/>
  <c r="A3" i="40"/>
  <c r="H49" i="38"/>
  <c r="T40" i="38"/>
  <c r="R40" i="38"/>
  <c r="J4" i="35" l="1"/>
  <c r="H4" i="31" l="1"/>
  <c r="J31" i="33" l="1"/>
  <c r="F31" i="33"/>
  <c r="N30" i="33"/>
  <c r="N29" i="33"/>
  <c r="N28" i="33"/>
  <c r="N27" i="33"/>
  <c r="N31" i="33" l="1"/>
  <c r="K12" i="31" l="1"/>
  <c r="G10" i="31" s="1"/>
</calcChain>
</file>

<file path=xl/sharedStrings.xml><?xml version="1.0" encoding="utf-8"?>
<sst xmlns="http://schemas.openxmlformats.org/spreadsheetml/2006/main" count="945" uniqueCount="291">
  <si>
    <t>事業名</t>
    <rPh sb="0" eb="2">
      <t>ジギョウ</t>
    </rPh>
    <rPh sb="2" eb="3">
      <t>メイ</t>
    </rPh>
    <phoneticPr fontId="4"/>
  </si>
  <si>
    <t>実施期間</t>
    <rPh sb="0" eb="2">
      <t>ジッシ</t>
    </rPh>
    <rPh sb="2" eb="4">
      <t>キカン</t>
    </rPh>
    <phoneticPr fontId="4"/>
  </si>
  <si>
    <t>内容</t>
    <rPh sb="0" eb="2">
      <t>ナイヨウ</t>
    </rPh>
    <phoneticPr fontId="4"/>
  </si>
  <si>
    <t>合計</t>
    <rPh sb="0" eb="2">
      <t>ゴウケイ</t>
    </rPh>
    <phoneticPr fontId="4"/>
  </si>
  <si>
    <t>区分</t>
    <rPh sb="0" eb="2">
      <t>クブン</t>
    </rPh>
    <phoneticPr fontId="4"/>
  </si>
  <si>
    <t>費目</t>
    <rPh sb="0" eb="2">
      <t>ヒモク</t>
    </rPh>
    <phoneticPr fontId="4"/>
  </si>
  <si>
    <t>金額</t>
    <rPh sb="0" eb="2">
      <t>キンガク</t>
    </rPh>
    <phoneticPr fontId="4"/>
  </si>
  <si>
    <t>説明</t>
    <rPh sb="0" eb="2">
      <t>セツメイ</t>
    </rPh>
    <phoneticPr fontId="4"/>
  </si>
  <si>
    <t>収入</t>
    <rPh sb="0" eb="2">
      <t>シュウニュウ</t>
    </rPh>
    <phoneticPr fontId="4"/>
  </si>
  <si>
    <t>助成金</t>
    <rPh sb="0" eb="3">
      <t>ジョセイキン</t>
    </rPh>
    <phoneticPr fontId="4"/>
  </si>
  <si>
    <t>支出</t>
    <rPh sb="0" eb="2">
      <t>シシュツ</t>
    </rPh>
    <phoneticPr fontId="4"/>
  </si>
  <si>
    <t>返還金</t>
    <rPh sb="0" eb="2">
      <t>ヘンカン</t>
    </rPh>
    <rPh sb="2" eb="3">
      <t>キン</t>
    </rPh>
    <phoneticPr fontId="4"/>
  </si>
  <si>
    <t>この収支計算について、上記のとおり相違ないことを報告します。</t>
    <rPh sb="2" eb="4">
      <t>シュウシ</t>
    </rPh>
    <rPh sb="4" eb="6">
      <t>ケイサン</t>
    </rPh>
    <rPh sb="11" eb="13">
      <t>ジョウキ</t>
    </rPh>
    <rPh sb="17" eb="19">
      <t>ソウイ</t>
    </rPh>
    <rPh sb="24" eb="26">
      <t>ホウコク</t>
    </rPh>
    <phoneticPr fontId="4"/>
  </si>
  <si>
    <t>収支計算書</t>
    <rPh sb="0" eb="2">
      <t>シュウシ</t>
    </rPh>
    <rPh sb="2" eb="5">
      <t>ケイサンショ</t>
    </rPh>
    <phoneticPr fontId="4"/>
  </si>
  <si>
    <t>会議費</t>
    <rPh sb="0" eb="3">
      <t>カイギヒ</t>
    </rPh>
    <phoneticPr fontId="4"/>
  </si>
  <si>
    <t>交通費</t>
    <rPh sb="0" eb="3">
      <t>コウツウヒ</t>
    </rPh>
    <phoneticPr fontId="4"/>
  </si>
  <si>
    <t>研修費</t>
    <rPh sb="0" eb="3">
      <t>ケンシュウヒ</t>
    </rPh>
    <phoneticPr fontId="4"/>
  </si>
  <si>
    <t>福岡市地域保健福祉振興基金事業</t>
    <rPh sb="0" eb="3">
      <t>フクオカシ</t>
    </rPh>
    <rPh sb="3" eb="5">
      <t>チイキ</t>
    </rPh>
    <rPh sb="5" eb="7">
      <t>ホケン</t>
    </rPh>
    <rPh sb="7" eb="9">
      <t>フクシ</t>
    </rPh>
    <rPh sb="9" eb="11">
      <t>シンコウ</t>
    </rPh>
    <rPh sb="11" eb="13">
      <t>キキン</t>
    </rPh>
    <rPh sb="13" eb="15">
      <t>ジギョウ</t>
    </rPh>
    <phoneticPr fontId="4"/>
  </si>
  <si>
    <t>福岡市社会福祉協議会</t>
    <rPh sb="0" eb="3">
      <t>フクオカシ</t>
    </rPh>
    <rPh sb="3" eb="5">
      <t>シャカイ</t>
    </rPh>
    <rPh sb="5" eb="7">
      <t>フクシ</t>
    </rPh>
    <rPh sb="7" eb="10">
      <t>キョウギカイ</t>
    </rPh>
    <phoneticPr fontId="4"/>
  </si>
  <si>
    <t>（住所）</t>
    <rPh sb="1" eb="3">
      <t>ジュウショ</t>
    </rPh>
    <phoneticPr fontId="4"/>
  </si>
  <si>
    <t>〒</t>
    <phoneticPr fontId="4"/>
  </si>
  <si>
    <t>（電話）</t>
    <rPh sb="1" eb="3">
      <t>デンワ</t>
    </rPh>
    <phoneticPr fontId="4"/>
  </si>
  <si>
    <t>（FAX）</t>
    <phoneticPr fontId="4"/>
  </si>
  <si>
    <t>会長</t>
    <rPh sb="0" eb="2">
      <t>カイチョウ</t>
    </rPh>
    <phoneticPr fontId="4"/>
  </si>
  <si>
    <t>記</t>
    <rPh sb="0" eb="1">
      <t>キ</t>
    </rPh>
    <phoneticPr fontId="4"/>
  </si>
  <si>
    <t>（１）ふれあいネットワーク事業</t>
    <rPh sb="13" eb="15">
      <t>ジギョウ</t>
    </rPh>
    <phoneticPr fontId="4"/>
  </si>
  <si>
    <t>円</t>
    <rPh sb="0" eb="1">
      <t>エン</t>
    </rPh>
    <phoneticPr fontId="4"/>
  </si>
  <si>
    <t>（２）ふれあいサロン事業</t>
    <rPh sb="10" eb="12">
      <t>ジギョウ</t>
    </rPh>
    <phoneticPr fontId="4"/>
  </si>
  <si>
    <t>（３）ふれあいランチ事業</t>
    <rPh sb="10" eb="12">
      <t>ジギョウ</t>
    </rPh>
    <phoneticPr fontId="4"/>
  </si>
  <si>
    <t>（４）校区広報紙発行事業</t>
    <rPh sb="3" eb="5">
      <t>コウク</t>
    </rPh>
    <rPh sb="5" eb="7">
      <t>コウホウ</t>
    </rPh>
    <rPh sb="7" eb="8">
      <t>カミ</t>
    </rPh>
    <rPh sb="8" eb="10">
      <t>ハッコウ</t>
    </rPh>
    <rPh sb="10" eb="12">
      <t>ジギョウ</t>
    </rPh>
    <phoneticPr fontId="4"/>
  </si>
  <si>
    <t>会長　　谷川　浩道　　様</t>
    <rPh sb="0" eb="2">
      <t>カイチョウ</t>
    </rPh>
    <rPh sb="4" eb="6">
      <t>タニガワ</t>
    </rPh>
    <rPh sb="7" eb="9">
      <t>ヒロミチ</t>
    </rPh>
    <rPh sb="11" eb="12">
      <t>サマ</t>
    </rPh>
    <phoneticPr fontId="4"/>
  </si>
  <si>
    <t>（様式８）</t>
    <rPh sb="1" eb="3">
      <t>ヨウシキ</t>
    </rPh>
    <phoneticPr fontId="4"/>
  </si>
  <si>
    <t>実績報告書</t>
    <rPh sb="0" eb="2">
      <t>ジッセキ</t>
    </rPh>
    <rPh sb="2" eb="5">
      <t>ホウコクショ</t>
    </rPh>
    <phoneticPr fontId="4"/>
  </si>
  <si>
    <t>交付額</t>
    <rPh sb="0" eb="3">
      <t>コウフガク</t>
    </rPh>
    <phoneticPr fontId="4"/>
  </si>
  <si>
    <t>精算額</t>
    <rPh sb="0" eb="2">
      <t>セイサン</t>
    </rPh>
    <rPh sb="2" eb="3">
      <t>ガク</t>
    </rPh>
    <phoneticPr fontId="4"/>
  </si>
  <si>
    <t>返還額</t>
    <rPh sb="0" eb="2">
      <t>ヘンカン</t>
    </rPh>
    <rPh sb="2" eb="3">
      <t>ガク</t>
    </rPh>
    <phoneticPr fontId="4"/>
  </si>
  <si>
    <t>（１）事業報告書（様式９）</t>
    <rPh sb="3" eb="5">
      <t>ジギョウ</t>
    </rPh>
    <rPh sb="5" eb="8">
      <t>ホウコクショ</t>
    </rPh>
    <rPh sb="9" eb="11">
      <t>ヨウシキ</t>
    </rPh>
    <phoneticPr fontId="4"/>
  </si>
  <si>
    <t>（２）収支計算書（様式１０）</t>
    <rPh sb="3" eb="5">
      <t>シュウシ</t>
    </rPh>
    <rPh sb="5" eb="8">
      <t>ケイサンショ</t>
    </rPh>
    <rPh sb="9" eb="11">
      <t>ヨウシキ</t>
    </rPh>
    <phoneticPr fontId="4"/>
  </si>
  <si>
    <t>事業報告書</t>
    <rPh sb="0" eb="2">
      <t>ジギョウ</t>
    </rPh>
    <rPh sb="2" eb="5">
      <t>ホウコクショ</t>
    </rPh>
    <phoneticPr fontId="4"/>
  </si>
  <si>
    <t>会計</t>
    <rPh sb="0" eb="2">
      <t>カイケイ</t>
    </rPh>
    <phoneticPr fontId="4"/>
  </si>
  <si>
    <t>監事</t>
    <rPh sb="0" eb="2">
      <t>カンジ</t>
    </rPh>
    <phoneticPr fontId="4"/>
  </si>
  <si>
    <t>（様式９・１０－サロン）</t>
    <rPh sb="1" eb="3">
      <t>ヨウシキ</t>
    </rPh>
    <phoneticPr fontId="4"/>
  </si>
  <si>
    <t>事業報告書・収支計算書</t>
    <rPh sb="0" eb="2">
      <t>ジギョウ</t>
    </rPh>
    <rPh sb="2" eb="5">
      <t>ホウコクショ</t>
    </rPh>
    <rPh sb="6" eb="8">
      <t>シュウシ</t>
    </rPh>
    <rPh sb="8" eb="11">
      <t>ケイサンショ</t>
    </rPh>
    <phoneticPr fontId="4"/>
  </si>
  <si>
    <t>事業名</t>
    <rPh sb="0" eb="3">
      <t>ジギョウメイ</t>
    </rPh>
    <phoneticPr fontId="4"/>
  </si>
  <si>
    <t>　　ふれあいサロン事業</t>
    <rPh sb="9" eb="11">
      <t>ジギョウ</t>
    </rPh>
    <phoneticPr fontId="4"/>
  </si>
  <si>
    <t>サロン名</t>
    <rPh sb="3" eb="4">
      <t>メイ</t>
    </rPh>
    <phoneticPr fontId="4"/>
  </si>
  <si>
    <t>実施日</t>
    <rPh sb="0" eb="3">
      <t>ジッシビ</t>
    </rPh>
    <phoneticPr fontId="4"/>
  </si>
  <si>
    <t>会場</t>
    <rPh sb="0" eb="2">
      <t>カイジョウ</t>
    </rPh>
    <phoneticPr fontId="4"/>
  </si>
  <si>
    <t>実施回数</t>
    <rPh sb="0" eb="2">
      <t>ジッシ</t>
    </rPh>
    <rPh sb="2" eb="4">
      <t>カイスウ</t>
    </rPh>
    <phoneticPr fontId="4"/>
  </si>
  <si>
    <t>利用者数　　　　　　（年間合計）　</t>
    <rPh sb="0" eb="3">
      <t>リヨウシャ</t>
    </rPh>
    <rPh sb="3" eb="4">
      <t>スウ</t>
    </rPh>
    <rPh sb="11" eb="13">
      <t>ネンカン</t>
    </rPh>
    <rPh sb="13" eb="15">
      <t>ゴウケイ</t>
    </rPh>
    <phoneticPr fontId="4"/>
  </si>
  <si>
    <t>ボランティア数　　　　（年間合計）</t>
    <rPh sb="6" eb="7">
      <t>スウ</t>
    </rPh>
    <rPh sb="12" eb="14">
      <t>ネンカン</t>
    </rPh>
    <rPh sb="14" eb="16">
      <t>ゴウケイ</t>
    </rPh>
    <phoneticPr fontId="4"/>
  </si>
  <si>
    <t>時間帯</t>
    <rPh sb="0" eb="3">
      <t>ジカンタイ</t>
    </rPh>
    <phoneticPr fontId="4"/>
  </si>
  <si>
    <t>：</t>
    <phoneticPr fontId="4"/>
  </si>
  <si>
    <t>～</t>
    <phoneticPr fontId="4"/>
  </si>
  <si>
    <t>回</t>
    <rPh sb="0" eb="1">
      <t>カイ</t>
    </rPh>
    <phoneticPr fontId="4"/>
  </si>
  <si>
    <t>人</t>
    <rPh sb="0" eb="1">
      <t>ニン</t>
    </rPh>
    <phoneticPr fontId="4"/>
  </si>
  <si>
    <t>※活動の実績（会議資料、写真、広報紙等）があれば添付してください。</t>
    <rPh sb="1" eb="3">
      <t>カツドウ</t>
    </rPh>
    <rPh sb="4" eb="6">
      <t>ジッセキ</t>
    </rPh>
    <rPh sb="7" eb="9">
      <t>カイギ</t>
    </rPh>
    <rPh sb="9" eb="11">
      <t>シリョウ</t>
    </rPh>
    <rPh sb="12" eb="14">
      <t>シャシン</t>
    </rPh>
    <rPh sb="15" eb="18">
      <t>コウホウシ</t>
    </rPh>
    <rPh sb="18" eb="19">
      <t>トウ</t>
    </rPh>
    <rPh sb="24" eb="26">
      <t>テンプ</t>
    </rPh>
    <phoneticPr fontId="4"/>
  </si>
  <si>
    <t>福岡市地域保健福祉振興基金事業助成金</t>
    <rPh sb="0" eb="3">
      <t>フクオカシ</t>
    </rPh>
    <rPh sb="3" eb="5">
      <t>チイキ</t>
    </rPh>
    <rPh sb="5" eb="7">
      <t>ホケン</t>
    </rPh>
    <rPh sb="7" eb="9">
      <t>フクシ</t>
    </rPh>
    <rPh sb="9" eb="11">
      <t>シンコウ</t>
    </rPh>
    <rPh sb="11" eb="13">
      <t>キキン</t>
    </rPh>
    <rPh sb="13" eb="15">
      <t>ジギョウ</t>
    </rPh>
    <rPh sb="15" eb="18">
      <t>ジョセイキン</t>
    </rPh>
    <phoneticPr fontId="4"/>
  </si>
  <si>
    <t>会　計</t>
    <rPh sb="0" eb="1">
      <t>カイ</t>
    </rPh>
    <rPh sb="2" eb="3">
      <t>ケイ</t>
    </rPh>
    <phoneticPr fontId="4"/>
  </si>
  <si>
    <t>監　事</t>
    <rPh sb="0" eb="1">
      <t>ラン</t>
    </rPh>
    <rPh sb="2" eb="3">
      <t>コト</t>
    </rPh>
    <phoneticPr fontId="4"/>
  </si>
  <si>
    <t>賃借料</t>
    <rPh sb="0" eb="3">
      <t>チンシャクリョウ</t>
    </rPh>
    <phoneticPr fontId="4"/>
  </si>
  <si>
    <t>開催日</t>
    <rPh sb="0" eb="3">
      <t>カイサイビ</t>
    </rPh>
    <phoneticPr fontId="4"/>
  </si>
  <si>
    <t>活動内容（サロン開催日ごとに活動内容すべてに○をつける）</t>
    <rPh sb="0" eb="2">
      <t>カツドウ</t>
    </rPh>
    <rPh sb="2" eb="4">
      <t>ナイヨウ</t>
    </rPh>
    <rPh sb="8" eb="10">
      <t>カイサイ</t>
    </rPh>
    <rPh sb="10" eb="11">
      <t>ビ</t>
    </rPh>
    <rPh sb="14" eb="16">
      <t>カツドウ</t>
    </rPh>
    <rPh sb="16" eb="18">
      <t>ナイヨウ</t>
    </rPh>
    <phoneticPr fontId="4"/>
  </si>
  <si>
    <t>参加者数</t>
    <rPh sb="0" eb="3">
      <t>サンカシャ</t>
    </rPh>
    <rPh sb="3" eb="4">
      <t>スウ</t>
    </rPh>
    <phoneticPr fontId="3"/>
  </si>
  <si>
    <t>健康
チェック</t>
    <rPh sb="0" eb="2">
      <t>ケンコウ</t>
    </rPh>
    <phoneticPr fontId="3"/>
  </si>
  <si>
    <t>脳トレー
ニング</t>
    <rPh sb="0" eb="1">
      <t>ノウ</t>
    </rPh>
    <phoneticPr fontId="3"/>
  </si>
  <si>
    <t>学びや
講話</t>
    <rPh sb="0" eb="1">
      <t>マナ</t>
    </rPh>
    <rPh sb="4" eb="6">
      <t>コウワ</t>
    </rPh>
    <phoneticPr fontId="3"/>
  </si>
  <si>
    <t>手芸</t>
    <rPh sb="0" eb="2">
      <t>シュゲイ</t>
    </rPh>
    <phoneticPr fontId="3"/>
  </si>
  <si>
    <t>ﾚｸﾘｴ
ｰｼｮﾝ</t>
    <phoneticPr fontId="3"/>
  </si>
  <si>
    <t>スポーツ</t>
    <phoneticPr fontId="3"/>
  </si>
  <si>
    <t>世代間
交流</t>
    <rPh sb="0" eb="3">
      <t>セダイカン</t>
    </rPh>
    <rPh sb="4" eb="6">
      <t>コウリュウ</t>
    </rPh>
    <phoneticPr fontId="3"/>
  </si>
  <si>
    <t>音楽系
（歌唱）</t>
    <rPh sb="0" eb="2">
      <t>オンガク</t>
    </rPh>
    <rPh sb="2" eb="3">
      <t>ケイ</t>
    </rPh>
    <rPh sb="5" eb="7">
      <t>カショウ</t>
    </rPh>
    <phoneticPr fontId="3"/>
  </si>
  <si>
    <t>合計</t>
    <rPh sb="0" eb="2">
      <t>ゴウケイ</t>
    </rPh>
    <phoneticPr fontId="3"/>
  </si>
  <si>
    <t>※障がい者については、６５歳以上の場合は高齢者にカウントしてください。</t>
    <rPh sb="1" eb="2">
      <t>ショウ</t>
    </rPh>
    <rPh sb="4" eb="5">
      <t>シャ</t>
    </rPh>
    <rPh sb="13" eb="14">
      <t>サイ</t>
    </rPh>
    <rPh sb="14" eb="16">
      <t>イジョウ</t>
    </rPh>
    <rPh sb="17" eb="19">
      <t>バアイ</t>
    </rPh>
    <rPh sb="20" eb="23">
      <t>コウレイシャ</t>
    </rPh>
    <phoneticPr fontId="3"/>
  </si>
  <si>
    <t>利用者実数</t>
    <rPh sb="0" eb="3">
      <t>リヨウシャ</t>
    </rPh>
    <rPh sb="3" eb="5">
      <t>ジッスウ</t>
    </rPh>
    <phoneticPr fontId="3"/>
  </si>
  <si>
    <t>内訳</t>
    <rPh sb="0" eb="2">
      <t>ウチワケ</t>
    </rPh>
    <phoneticPr fontId="3"/>
  </si>
  <si>
    <t>（種別）</t>
    <rPh sb="1" eb="3">
      <t>シュベツ</t>
    </rPh>
    <phoneticPr fontId="3"/>
  </si>
  <si>
    <t>高齢者</t>
    <rPh sb="0" eb="3">
      <t>コウレイシャ</t>
    </rPh>
    <phoneticPr fontId="3"/>
  </si>
  <si>
    <t>人</t>
    <rPh sb="0" eb="1">
      <t>ニン</t>
    </rPh>
    <phoneticPr fontId="3"/>
  </si>
  <si>
    <t>障がい者</t>
    <rPh sb="0" eb="1">
      <t>ショウ</t>
    </rPh>
    <rPh sb="3" eb="4">
      <t>シャ</t>
    </rPh>
    <phoneticPr fontId="3"/>
  </si>
  <si>
    <t>その他</t>
    <rPh sb="2" eb="3">
      <t>タ</t>
    </rPh>
    <phoneticPr fontId="3"/>
  </si>
  <si>
    <t>その他</t>
    <rPh sb="2" eb="3">
      <t>タ</t>
    </rPh>
    <phoneticPr fontId="4"/>
  </si>
  <si>
    <t>通信費・保険料</t>
    <rPh sb="0" eb="3">
      <t>ツウシンヒ</t>
    </rPh>
    <rPh sb="4" eb="7">
      <t>ホケンリョウ</t>
    </rPh>
    <phoneticPr fontId="4"/>
  </si>
  <si>
    <t>（様式９－広報紙）</t>
    <rPh sb="1" eb="3">
      <t>ヨウシキ</t>
    </rPh>
    <rPh sb="5" eb="7">
      <t>コウホウ</t>
    </rPh>
    <rPh sb="7" eb="8">
      <t>カミ</t>
    </rPh>
    <phoneticPr fontId="4"/>
  </si>
  <si>
    <t>　　校区広報紙発行事業</t>
    <rPh sb="2" eb="4">
      <t>コウク</t>
    </rPh>
    <rPh sb="4" eb="6">
      <t>コウホウ</t>
    </rPh>
    <rPh sb="6" eb="7">
      <t>カミ</t>
    </rPh>
    <rPh sb="7" eb="9">
      <t>ハッコウ</t>
    </rPh>
    <rPh sb="9" eb="11">
      <t>ジギョウ</t>
    </rPh>
    <phoneticPr fontId="4"/>
  </si>
  <si>
    <t>部</t>
    <rPh sb="0" eb="1">
      <t>ブ</t>
    </rPh>
    <phoneticPr fontId="4"/>
  </si>
  <si>
    <t>（内訳）</t>
    <rPh sb="1" eb="3">
      <t>ウチワケ</t>
    </rPh>
    <phoneticPr fontId="4"/>
  </si>
  <si>
    <t>部　　×</t>
    <rPh sb="0" eb="1">
      <t>ブ</t>
    </rPh>
    <phoneticPr fontId="4"/>
  </si>
  <si>
    <t>回　　＝</t>
    <phoneticPr fontId="4"/>
  </si>
  <si>
    <t>年</t>
    <rPh sb="0" eb="1">
      <t>ネン</t>
    </rPh>
    <phoneticPr fontId="4"/>
  </si>
  <si>
    <t>（</t>
    <phoneticPr fontId="4"/>
  </si>
  <si>
    <t>）</t>
    <phoneticPr fontId="4"/>
  </si>
  <si>
    <t>全戸配布</t>
    <rPh sb="0" eb="2">
      <t>ゼンコ</t>
    </rPh>
    <rPh sb="2" eb="4">
      <t>ハイフ</t>
    </rPh>
    <phoneticPr fontId="4"/>
  </si>
  <si>
    <t>組回覧</t>
    <rPh sb="0" eb="1">
      <t>ク</t>
    </rPh>
    <rPh sb="1" eb="3">
      <t>カイラン</t>
    </rPh>
    <phoneticPr fontId="4"/>
  </si>
  <si>
    <t>別添</t>
    <rPh sb="0" eb="2">
      <t>ベッテン</t>
    </rPh>
    <phoneticPr fontId="4"/>
  </si>
  <si>
    <t>校区・地区社会福祉協議会</t>
    <rPh sb="0" eb="2">
      <t>コウク</t>
    </rPh>
    <rPh sb="3" eb="5">
      <t>チク</t>
    </rPh>
    <rPh sb="5" eb="7">
      <t>シャカイ</t>
    </rPh>
    <rPh sb="7" eb="9">
      <t>フクシ</t>
    </rPh>
    <rPh sb="9" eb="12">
      <t>キョウギカイ</t>
    </rPh>
    <phoneticPr fontId="4"/>
  </si>
  <si>
    <t>～</t>
  </si>
  <si>
    <t>総発行部数</t>
    <rPh sb="0" eb="1">
      <t>ソウ</t>
    </rPh>
    <rPh sb="1" eb="3">
      <t>ハッコウ</t>
    </rPh>
    <rPh sb="3" eb="5">
      <t>ブスウ</t>
    </rPh>
    <phoneticPr fontId="4"/>
  </si>
  <si>
    <t>編集会議</t>
    <rPh sb="0" eb="2">
      <t>ヘンシュウ</t>
    </rPh>
    <rPh sb="2" eb="3">
      <t>カイ</t>
    </rPh>
    <rPh sb="3" eb="4">
      <t>ギ</t>
    </rPh>
    <phoneticPr fontId="4"/>
  </si>
  <si>
    <t>印刷方法</t>
    <rPh sb="0" eb="2">
      <t>インサツ</t>
    </rPh>
    <rPh sb="2" eb="4">
      <t>ホウホウ</t>
    </rPh>
    <phoneticPr fontId="4"/>
  </si>
  <si>
    <t>公民館印刷</t>
    <rPh sb="0" eb="3">
      <t>コウミンカン</t>
    </rPh>
    <rPh sb="3" eb="5">
      <t>インサツ</t>
    </rPh>
    <phoneticPr fontId="4"/>
  </si>
  <si>
    <t>業者印刷</t>
    <rPh sb="0" eb="2">
      <t>ギョウシャ</t>
    </rPh>
    <rPh sb="2" eb="4">
      <t>インサツ</t>
    </rPh>
    <phoneticPr fontId="4"/>
  </si>
  <si>
    <t>配布方法</t>
    <rPh sb="0" eb="2">
      <t>ハイフ</t>
    </rPh>
    <rPh sb="2" eb="4">
      <t>ホウホウ</t>
    </rPh>
    <phoneticPr fontId="4"/>
  </si>
  <si>
    <t>区　分</t>
    <rPh sb="0" eb="1">
      <t>ク</t>
    </rPh>
    <rPh sb="2" eb="3">
      <t>ブン</t>
    </rPh>
    <phoneticPr fontId="4"/>
  </si>
  <si>
    <t>費　目</t>
    <rPh sb="0" eb="1">
      <t>ヒ</t>
    </rPh>
    <rPh sb="2" eb="3">
      <t>メ</t>
    </rPh>
    <phoneticPr fontId="4"/>
  </si>
  <si>
    <t>金　額</t>
    <rPh sb="0" eb="1">
      <t>キン</t>
    </rPh>
    <rPh sb="2" eb="3">
      <t>ガク</t>
    </rPh>
    <phoneticPr fontId="4"/>
  </si>
  <si>
    <t>収　入</t>
    <rPh sb="0" eb="1">
      <t>オサム</t>
    </rPh>
    <rPh sb="2" eb="3">
      <t>ニュウ</t>
    </rPh>
    <phoneticPr fontId="4"/>
  </si>
  <si>
    <t>地域保健福祉振興基金事業助成金</t>
    <rPh sb="0" eb="6">
      <t>チイキホケンフクシ</t>
    </rPh>
    <rPh sb="6" eb="8">
      <t>シンコウ</t>
    </rPh>
    <rPh sb="8" eb="10">
      <t>キキン</t>
    </rPh>
    <rPh sb="10" eb="12">
      <t>ジギョウ</t>
    </rPh>
    <rPh sb="12" eb="15">
      <t>ジョセイキン</t>
    </rPh>
    <phoneticPr fontId="4"/>
  </si>
  <si>
    <t>支　出</t>
    <rPh sb="0" eb="1">
      <t>シ</t>
    </rPh>
    <rPh sb="2" eb="3">
      <t>デ</t>
    </rPh>
    <phoneticPr fontId="4"/>
  </si>
  <si>
    <t>印刷消耗品費</t>
    <rPh sb="0" eb="2">
      <t>インサツ</t>
    </rPh>
    <rPh sb="2" eb="6">
      <t>ショウモウヒンヒ</t>
    </rPh>
    <phoneticPr fontId="4"/>
  </si>
  <si>
    <t>合　計</t>
    <rPh sb="0" eb="1">
      <t>ゴウ</t>
    </rPh>
    <rPh sb="2" eb="3">
      <t>ケイ</t>
    </rPh>
    <phoneticPr fontId="4"/>
  </si>
  <si>
    <t>広報紙</t>
    <rPh sb="0" eb="2">
      <t>コウホウ</t>
    </rPh>
    <rPh sb="2" eb="3">
      <t>カミ</t>
    </rPh>
    <phoneticPr fontId="4"/>
  </si>
  <si>
    <t>※本書類及び関係証拠書類（領収書等）は、５年間保存してください。</t>
    <rPh sb="1" eb="3">
      <t>ホンショ</t>
    </rPh>
    <rPh sb="3" eb="4">
      <t>ルイ</t>
    </rPh>
    <rPh sb="4" eb="5">
      <t>オヨ</t>
    </rPh>
    <rPh sb="6" eb="12">
      <t>カンケイショウコショルイ</t>
    </rPh>
    <rPh sb="13" eb="16">
      <t>リョウシュウショ</t>
    </rPh>
    <rPh sb="16" eb="17">
      <t>トウ</t>
    </rPh>
    <rPh sb="21" eb="23">
      <t>ネンカン</t>
    </rPh>
    <rPh sb="23" eb="25">
      <t>ホゾン</t>
    </rPh>
    <phoneticPr fontId="4"/>
  </si>
  <si>
    <t>この収支計算について、上記のとおり相違ないことを報告します。</t>
    <rPh sb="2" eb="6">
      <t>シュウシケイサン</t>
    </rPh>
    <rPh sb="11" eb="13">
      <t>ジョウキ</t>
    </rPh>
    <rPh sb="17" eb="19">
      <t>ソウイ</t>
    </rPh>
    <rPh sb="24" eb="26">
      <t>ホウコク</t>
    </rPh>
    <phoneticPr fontId="4"/>
  </si>
  <si>
    <t>令和</t>
    <rPh sb="0" eb="2">
      <t>レイワ</t>
    </rPh>
    <phoneticPr fontId="3"/>
  </si>
  <si>
    <t>年</t>
    <rPh sb="0" eb="1">
      <t>ネン</t>
    </rPh>
    <phoneticPr fontId="3"/>
  </si>
  <si>
    <t>月</t>
    <rPh sb="0" eb="1">
      <t>ツキ</t>
    </rPh>
    <phoneticPr fontId="3"/>
  </si>
  <si>
    <t>内　容</t>
    <rPh sb="0" eb="1">
      <t>ウチ</t>
    </rPh>
    <rPh sb="2" eb="3">
      <t>カタチ</t>
    </rPh>
    <phoneticPr fontId="4"/>
  </si>
  <si>
    <t>校区・地区社会福祉協議会</t>
  </si>
  <si>
    <t>部</t>
    <rPh sb="0" eb="1">
      <t>ブ</t>
    </rPh>
    <phoneticPr fontId="3"/>
  </si>
  <si>
    <t>事業名</t>
    <rPh sb="0" eb="3">
      <t>ジギョウメイ</t>
    </rPh>
    <phoneticPr fontId="3"/>
  </si>
  <si>
    <t>令和　　年度</t>
    <rPh sb="0" eb="2">
      <t>レイワ</t>
    </rPh>
    <rPh sb="4" eb="6">
      <t>ネンド</t>
    </rPh>
    <phoneticPr fontId="4"/>
  </si>
  <si>
    <t>社会福祉法人</t>
    <rPh sb="0" eb="6">
      <t>シャカイフクシホウジン</t>
    </rPh>
    <phoneticPr fontId="3"/>
  </si>
  <si>
    <t>福岡市</t>
    <rPh sb="0" eb="3">
      <t>フクオカシ</t>
    </rPh>
    <phoneticPr fontId="4"/>
  </si>
  <si>
    <t>区</t>
    <rPh sb="0" eb="1">
      <t>ク</t>
    </rPh>
    <phoneticPr fontId="3"/>
  </si>
  <si>
    <t>ふりがな</t>
    <phoneticPr fontId="4"/>
  </si>
  <si>
    <t>１　助成金の交付額と精算額</t>
    <rPh sb="2" eb="5">
      <t>ジョセイキン</t>
    </rPh>
    <rPh sb="6" eb="9">
      <t>コウフガク</t>
    </rPh>
    <rPh sb="10" eb="13">
      <t>セイサンガク</t>
    </rPh>
    <phoneticPr fontId="4"/>
  </si>
  <si>
    <t>２　添付書類</t>
    <rPh sb="2" eb="4">
      <t>テンプ</t>
    </rPh>
    <rPh sb="4" eb="6">
      <t>ショルイ</t>
    </rPh>
    <phoneticPr fontId="4"/>
  </si>
  <si>
    <t>福市社協第</t>
    <phoneticPr fontId="3"/>
  </si>
  <si>
    <t>様</t>
    <rPh sb="0" eb="1">
      <t>サマ</t>
    </rPh>
    <phoneticPr fontId="3"/>
  </si>
  <si>
    <t>助成金確定通知書</t>
    <rPh sb="0" eb="3">
      <t>ジョセイキン</t>
    </rPh>
    <rPh sb="3" eb="5">
      <t>カクテイ</t>
    </rPh>
    <rPh sb="5" eb="7">
      <t>ツウチ</t>
    </rPh>
    <rPh sb="7" eb="8">
      <t>ショ</t>
    </rPh>
    <phoneticPr fontId="4"/>
  </si>
  <si>
    <t>（様式９－ネットワーク）</t>
    <rPh sb="1" eb="3">
      <t>ヨウシキ</t>
    </rPh>
    <phoneticPr fontId="4"/>
  </si>
  <si>
    <t>事業報告書</t>
    <rPh sb="0" eb="2">
      <t>ジギョウ</t>
    </rPh>
    <rPh sb="2" eb="4">
      <t>ホウコク</t>
    </rPh>
    <rPh sb="4" eb="5">
      <t>ショ</t>
    </rPh>
    <phoneticPr fontId="4"/>
  </si>
  <si>
    <t>校区・地区社会福祉協議会</t>
    <rPh sb="3" eb="5">
      <t>チク</t>
    </rPh>
    <rPh sb="5" eb="12">
      <t>シャカイフクシキョウギカイ</t>
    </rPh>
    <rPh sb="6" eb="8">
      <t>シャカイ</t>
    </rPh>
    <rPh sb="8" eb="10">
      <t>フクシキョウギカイ</t>
    </rPh>
    <phoneticPr fontId="4"/>
  </si>
  <si>
    <t>ふれあいネットワーク事業</t>
    <rPh sb="10" eb="12">
      <t>ジギョウ</t>
    </rPh>
    <phoneticPr fontId="4"/>
  </si>
  <si>
    <t>令和</t>
    <rPh sb="0" eb="2">
      <t>レイワ</t>
    </rPh>
    <phoneticPr fontId="4"/>
  </si>
  <si>
    <t>月</t>
    <rPh sb="0" eb="1">
      <t>ツキ</t>
    </rPh>
    <phoneticPr fontId="4"/>
  </si>
  <si>
    <t>令和　</t>
    <rPh sb="0" eb="2">
      <t>レイワ</t>
    </rPh>
    <phoneticPr fontId="4"/>
  </si>
  <si>
    <t>実施自治会数（</t>
    <phoneticPr fontId="4"/>
  </si>
  <si>
    <t>自治会）</t>
    <phoneticPr fontId="4"/>
  </si>
  <si>
    <t>※自治会総数      （</t>
    <phoneticPr fontId="4"/>
  </si>
  <si>
    <t>　自治会）</t>
    <rPh sb="1" eb="4">
      <t>ジチカイ</t>
    </rPh>
    <phoneticPr fontId="4"/>
  </si>
  <si>
    <t>　　　 　　　　　　　 　</t>
    <phoneticPr fontId="4"/>
  </si>
  <si>
    <t>班数　　（　</t>
    <phoneticPr fontId="4"/>
  </si>
  <si>
    <t xml:space="preserve">  班）</t>
  </si>
  <si>
    <t xml:space="preserve">　　　　　 </t>
    <phoneticPr fontId="4"/>
  </si>
  <si>
    <t>会議開催実績　　　　　　　</t>
    <rPh sb="4" eb="6">
      <t>ジッセキ</t>
    </rPh>
    <phoneticPr fontId="4"/>
  </si>
  <si>
    <t>校区会議</t>
    <rPh sb="0" eb="2">
      <t>コウク</t>
    </rPh>
    <rPh sb="2" eb="3">
      <t>カイ</t>
    </rPh>
    <rPh sb="3" eb="4">
      <t>ギ</t>
    </rPh>
    <phoneticPr fontId="4"/>
  </si>
  <si>
    <t>回／年</t>
    <rPh sb="0" eb="1">
      <t>カイ</t>
    </rPh>
    <rPh sb="2" eb="3">
      <t>ネン</t>
    </rPh>
    <phoneticPr fontId="4"/>
  </si>
  <si>
    <t>班会議（１班あたり平均）</t>
    <rPh sb="0" eb="1">
      <t>ハン</t>
    </rPh>
    <rPh sb="1" eb="2">
      <t>カイ</t>
    </rPh>
    <rPh sb="2" eb="3">
      <t>ギ</t>
    </rPh>
    <rPh sb="5" eb="6">
      <t>ハン</t>
    </rPh>
    <rPh sb="9" eb="11">
      <t>ヘイキン</t>
    </rPh>
    <phoneticPr fontId="4"/>
  </si>
  <si>
    <t>一世帯あたりの訪問回数（平均）</t>
    <phoneticPr fontId="4"/>
  </si>
  <si>
    <t>回／月</t>
    <rPh sb="0" eb="1">
      <t>カイ</t>
    </rPh>
    <rPh sb="2" eb="3">
      <t>ツキ</t>
    </rPh>
    <phoneticPr fontId="4"/>
  </si>
  <si>
    <t>ボランティア数</t>
    <rPh sb="6" eb="7">
      <t>スウ</t>
    </rPh>
    <phoneticPr fontId="4"/>
  </si>
  <si>
    <t>活動内容・対象世帯数</t>
    <rPh sb="0" eb="2">
      <t>カツドウ</t>
    </rPh>
    <rPh sb="2" eb="4">
      <t>ナイヨウ</t>
    </rPh>
    <rPh sb="5" eb="7">
      <t>タイショウ</t>
    </rPh>
    <rPh sb="7" eb="10">
      <t>セタイスウ</t>
    </rPh>
    <phoneticPr fontId="4"/>
  </si>
  <si>
    <t>世帯分類内訳</t>
    <rPh sb="0" eb="4">
      <t>セタイブンルイ</t>
    </rPh>
    <rPh sb="4" eb="6">
      <t>ウチワケ</t>
    </rPh>
    <phoneticPr fontId="4"/>
  </si>
  <si>
    <t>ひとり暮らし
高齢者世帯</t>
    <rPh sb="3" eb="4">
      <t>グ</t>
    </rPh>
    <rPh sb="7" eb="10">
      <t>コウレイシャ</t>
    </rPh>
    <rPh sb="10" eb="12">
      <t>セタイ</t>
    </rPh>
    <phoneticPr fontId="4"/>
  </si>
  <si>
    <t>高齢者の
いる世帯</t>
    <rPh sb="0" eb="3">
      <t>コウレイシャ</t>
    </rPh>
    <rPh sb="7" eb="9">
      <t>セタイ</t>
    </rPh>
    <phoneticPr fontId="4"/>
  </si>
  <si>
    <t>子育て中の
世帯</t>
    <rPh sb="0" eb="2">
      <t>コソダ</t>
    </rPh>
    <rPh sb="3" eb="4">
      <t>チュウ</t>
    </rPh>
    <rPh sb="6" eb="8">
      <t>セタイ</t>
    </rPh>
    <phoneticPr fontId="4"/>
  </si>
  <si>
    <t>合　計</t>
    <rPh sb="0" eb="1">
      <t>ア</t>
    </rPh>
    <rPh sb="2" eb="3">
      <t>ケイ</t>
    </rPh>
    <phoneticPr fontId="4"/>
  </si>
  <si>
    <t>世帯</t>
    <rPh sb="0" eb="2">
      <t>セタイ</t>
    </rPh>
    <phoneticPr fontId="4"/>
  </si>
  <si>
    <t>※下記のうち取り組んでいる内容にチェック（ ☑ ）を記入してください。</t>
    <rPh sb="1" eb="3">
      <t>カキ</t>
    </rPh>
    <rPh sb="6" eb="7">
      <t>ト</t>
    </rPh>
    <rPh sb="8" eb="9">
      <t>ク</t>
    </rPh>
    <rPh sb="13" eb="15">
      <t>ナイヨウ</t>
    </rPh>
    <rPh sb="26" eb="28">
      <t>キニュウ</t>
    </rPh>
    <phoneticPr fontId="4"/>
  </si>
  <si>
    <t>生活支援（支援内容にチェック（ ☑ ）を記入してください。）</t>
    <rPh sb="0" eb="2">
      <t>セイカツ</t>
    </rPh>
    <rPh sb="2" eb="4">
      <t>シエン</t>
    </rPh>
    <phoneticPr fontId="4"/>
  </si>
  <si>
    <t>電球交換</t>
    <rPh sb="0" eb="2">
      <t>デンキュウ</t>
    </rPh>
    <rPh sb="2" eb="4">
      <t>コウカン</t>
    </rPh>
    <phoneticPr fontId="4"/>
  </si>
  <si>
    <t>家事援助</t>
    <rPh sb="0" eb="4">
      <t>カジエンジョ</t>
    </rPh>
    <phoneticPr fontId="4"/>
  </si>
  <si>
    <t>外出援助</t>
    <rPh sb="0" eb="2">
      <t>ガイシュツ</t>
    </rPh>
    <rPh sb="2" eb="4">
      <t>エンジョ</t>
    </rPh>
    <phoneticPr fontId="4"/>
  </si>
  <si>
    <t>買い物代行・薬取り</t>
    <rPh sb="0" eb="1">
      <t>カ</t>
    </rPh>
    <rPh sb="2" eb="3">
      <t>モノ</t>
    </rPh>
    <rPh sb="3" eb="5">
      <t>ダイコウ</t>
    </rPh>
    <rPh sb="6" eb="7">
      <t>クスリ</t>
    </rPh>
    <rPh sb="7" eb="8">
      <t>ト</t>
    </rPh>
    <phoneticPr fontId="4"/>
  </si>
  <si>
    <t>保健福祉サービスの紹介</t>
    <rPh sb="0" eb="4">
      <t>ホケンフクシ</t>
    </rPh>
    <rPh sb="9" eb="11">
      <t>ショウカイ</t>
    </rPh>
    <phoneticPr fontId="4"/>
  </si>
  <si>
    <t>新聞・牛乳配達員等との連携　　　　　　</t>
    <rPh sb="0" eb="2">
      <t>シンブン</t>
    </rPh>
    <rPh sb="3" eb="5">
      <t>ギュウニュウ</t>
    </rPh>
    <rPh sb="5" eb="7">
      <t>ハイタツ</t>
    </rPh>
    <rPh sb="7" eb="8">
      <t>イン</t>
    </rPh>
    <rPh sb="8" eb="9">
      <t>トウ</t>
    </rPh>
    <rPh sb="11" eb="13">
      <t>レンケイ</t>
    </rPh>
    <phoneticPr fontId="4"/>
  </si>
  <si>
    <t>ネットワーク独自での広報紙発行</t>
    <phoneticPr fontId="4"/>
  </si>
  <si>
    <t>ボランティアに対する研修会</t>
    <rPh sb="7" eb="8">
      <t>タイ</t>
    </rPh>
    <rPh sb="10" eb="12">
      <t>ケンシュウ</t>
    </rPh>
    <rPh sb="12" eb="13">
      <t>カイ</t>
    </rPh>
    <phoneticPr fontId="4"/>
  </si>
  <si>
    <t>悪質商法を防ぐための啓発活動（消費生活センターのチラシ配布や注意喚起等）</t>
    <rPh sb="0" eb="2">
      <t>アクシツ</t>
    </rPh>
    <rPh sb="2" eb="4">
      <t>ショウホウ</t>
    </rPh>
    <rPh sb="5" eb="6">
      <t>フセ</t>
    </rPh>
    <rPh sb="10" eb="12">
      <t>ケイハツ</t>
    </rPh>
    <rPh sb="12" eb="14">
      <t>カツドウ</t>
    </rPh>
    <rPh sb="15" eb="19">
      <t>ショウヒセイカツ</t>
    </rPh>
    <rPh sb="27" eb="29">
      <t>ハイフ</t>
    </rPh>
    <rPh sb="30" eb="34">
      <t>チュウイカンキ</t>
    </rPh>
    <rPh sb="34" eb="35">
      <t>トウ</t>
    </rPh>
    <phoneticPr fontId="4"/>
  </si>
  <si>
    <t>地域の福祉事業所等との連携</t>
    <rPh sb="0" eb="2">
      <t>チイキ</t>
    </rPh>
    <rPh sb="3" eb="8">
      <t>フクシジギョウショ</t>
    </rPh>
    <rPh sb="8" eb="9">
      <t>トウ</t>
    </rPh>
    <rPh sb="11" eb="13">
      <t>レンケイ</t>
    </rPh>
    <phoneticPr fontId="4"/>
  </si>
  <si>
    <t>※活動の実績（会議資料、写真、広報紙等）があれば添付してください。</t>
    <rPh sb="1" eb="3">
      <t>カツドウ</t>
    </rPh>
    <rPh sb="4" eb="6">
      <t>ジッセキ</t>
    </rPh>
    <rPh sb="7" eb="8">
      <t>カイ</t>
    </rPh>
    <rPh sb="8" eb="9">
      <t>ギ</t>
    </rPh>
    <rPh sb="9" eb="11">
      <t>シリョウ</t>
    </rPh>
    <rPh sb="12" eb="14">
      <t>シャシン</t>
    </rPh>
    <rPh sb="15" eb="17">
      <t>コウホウ</t>
    </rPh>
    <rPh sb="17" eb="19">
      <t>カミナド</t>
    </rPh>
    <rPh sb="24" eb="26">
      <t>テンプ</t>
    </rPh>
    <phoneticPr fontId="4"/>
  </si>
  <si>
    <t>※ふれあいネットワーク班別活動報告書（別紙）と一緒にご提出ください。</t>
    <rPh sb="11" eb="13">
      <t>ハンベツ</t>
    </rPh>
    <rPh sb="13" eb="15">
      <t>カツドウ</t>
    </rPh>
    <rPh sb="15" eb="18">
      <t>ホウコクショ</t>
    </rPh>
    <rPh sb="19" eb="21">
      <t>ベッシ</t>
    </rPh>
    <rPh sb="23" eb="25">
      <t>イッショ</t>
    </rPh>
    <rPh sb="27" eb="29">
      <t>テイシュツ</t>
    </rPh>
    <phoneticPr fontId="4"/>
  </si>
  <si>
    <t>（様式１０－ネットワーク）</t>
    <rPh sb="1" eb="3">
      <t>ヨウシキ</t>
    </rPh>
    <phoneticPr fontId="4"/>
  </si>
  <si>
    <t>返還金</t>
    <rPh sb="0" eb="3">
      <t>ヘンカンキン</t>
    </rPh>
    <phoneticPr fontId="4"/>
  </si>
  <si>
    <t>班</t>
    <rPh sb="0" eb="1">
      <t>ハン</t>
    </rPh>
    <phoneticPr fontId="4"/>
  </si>
  <si>
    <t>班長</t>
    <rPh sb="0" eb="2">
      <t>ハンチョウ</t>
    </rPh>
    <phoneticPr fontId="4"/>
  </si>
  <si>
    <t>氏名</t>
    <rPh sb="0" eb="2">
      <t>シメイ</t>
    </rPh>
    <phoneticPr fontId="4"/>
  </si>
  <si>
    <t>地域での役職</t>
    <rPh sb="0" eb="2">
      <t>チイキ</t>
    </rPh>
    <rPh sb="4" eb="6">
      <t>ヤクショク</t>
    </rPh>
    <phoneticPr fontId="4"/>
  </si>
  <si>
    <t>町内会長・自治会長</t>
    <rPh sb="0" eb="4">
      <t>チョウナイカイチョウ</t>
    </rPh>
    <rPh sb="5" eb="9">
      <t>ジチカイチョウ</t>
    </rPh>
    <phoneticPr fontId="4"/>
  </si>
  <si>
    <t>民生委員児童委員</t>
    <rPh sb="0" eb="2">
      <t>ミンセイ</t>
    </rPh>
    <rPh sb="2" eb="4">
      <t>イイン</t>
    </rPh>
    <rPh sb="4" eb="8">
      <t>ジドウイイン</t>
    </rPh>
    <phoneticPr fontId="4"/>
  </si>
  <si>
    <t>年</t>
    <phoneticPr fontId="4"/>
  </si>
  <si>
    <t>班会議開催実績</t>
    <rPh sb="0" eb="3">
      <t>ハンカイギ</t>
    </rPh>
    <rPh sb="3" eb="5">
      <t>カイサイ</t>
    </rPh>
    <rPh sb="5" eb="7">
      <t>ジッセキ</t>
    </rPh>
    <phoneticPr fontId="4"/>
  </si>
  <si>
    <t>一世帯あたりの訪問回数（平均）</t>
    <rPh sb="0" eb="3">
      <t>イッセタイ</t>
    </rPh>
    <rPh sb="7" eb="9">
      <t>ホウモン</t>
    </rPh>
    <rPh sb="9" eb="11">
      <t>カイスウ</t>
    </rPh>
    <rPh sb="12" eb="14">
      <t>ヘイキン</t>
    </rPh>
    <phoneticPr fontId="4"/>
  </si>
  <si>
    <t>老人クラブ・シニアクラブ会員</t>
    <rPh sb="0" eb="2">
      <t>ロウジン</t>
    </rPh>
    <rPh sb="12" eb="14">
      <t>カイイン</t>
    </rPh>
    <phoneticPr fontId="4"/>
  </si>
  <si>
    <t>ボランティアに対する研修会</t>
    <rPh sb="7" eb="8">
      <t>タイ</t>
    </rPh>
    <rPh sb="10" eb="13">
      <t>ケンシュウカイ</t>
    </rPh>
    <phoneticPr fontId="4"/>
  </si>
  <si>
    <t>月</t>
    <rPh sb="0" eb="1">
      <t>ガツ</t>
    </rPh>
    <phoneticPr fontId="4"/>
  </si>
  <si>
    <t>サロン名及び回数</t>
    <rPh sb="3" eb="4">
      <t>メイ</t>
    </rPh>
    <rPh sb="4" eb="5">
      <t>オヨ</t>
    </rPh>
    <rPh sb="6" eb="8">
      <t>カイスウ</t>
    </rPh>
    <phoneticPr fontId="4"/>
  </si>
  <si>
    <t>日</t>
    <rPh sb="0" eb="1">
      <t>ニチ</t>
    </rPh>
    <phoneticPr fontId="4"/>
  </si>
  <si>
    <t>年度</t>
    <rPh sb="0" eb="2">
      <t>ネンド</t>
    </rPh>
    <phoneticPr fontId="4"/>
  </si>
  <si>
    <t>会場名</t>
    <rPh sb="0" eb="3">
      <t>カイジョウメイ</t>
    </rPh>
    <phoneticPr fontId="4"/>
  </si>
  <si>
    <t>会場住所（番地まで）</t>
    <rPh sb="2" eb="4">
      <t>ジュウショ</t>
    </rPh>
    <phoneticPr fontId="3"/>
  </si>
  <si>
    <t>ボランティア会議</t>
    <rPh sb="6" eb="8">
      <t>カイギ</t>
    </rPh>
    <phoneticPr fontId="3"/>
  </si>
  <si>
    <t>区</t>
    <rPh sb="0" eb="1">
      <t>ク</t>
    </rPh>
    <phoneticPr fontId="4"/>
  </si>
  <si>
    <t>年間</t>
    <rPh sb="0" eb="2">
      <t>ネンカン</t>
    </rPh>
    <phoneticPr fontId="4"/>
  </si>
  <si>
    <t>健康
体操</t>
    <rPh sb="0" eb="2">
      <t>ケンコウ</t>
    </rPh>
    <rPh sb="3" eb="5">
      <t>タイソウ</t>
    </rPh>
    <phoneticPr fontId="3"/>
  </si>
  <si>
    <t>小計</t>
    <rPh sb="0" eb="2">
      <t>ショウケイ</t>
    </rPh>
    <phoneticPr fontId="3"/>
  </si>
  <si>
    <t>NO</t>
    <phoneticPr fontId="3"/>
  </si>
  <si>
    <t>　 人</t>
    <rPh sb="2" eb="3">
      <t>ニン</t>
    </rPh>
    <phoneticPr fontId="4"/>
  </si>
  <si>
    <t>ﾎﾞﾗﾝﾃｨｱ</t>
    <phoneticPr fontId="4"/>
  </si>
  <si>
    <t>障がい者</t>
    <rPh sb="0" eb="1">
      <t>ショウ</t>
    </rPh>
    <rPh sb="3" eb="4">
      <t>シャ</t>
    </rPh>
    <phoneticPr fontId="4"/>
  </si>
  <si>
    <t>高齢者</t>
    <rPh sb="0" eb="3">
      <t>コウレイシャ</t>
    </rPh>
    <phoneticPr fontId="4"/>
  </si>
  <si>
    <t>対象者</t>
    <rPh sb="0" eb="2">
      <t>タイショウ</t>
    </rPh>
    <rPh sb="2" eb="3">
      <t>シャ</t>
    </rPh>
    <phoneticPr fontId="4"/>
  </si>
  <si>
    <t>３月</t>
  </si>
  <si>
    <t>９月</t>
  </si>
  <si>
    <t>２月</t>
  </si>
  <si>
    <t>８月</t>
  </si>
  <si>
    <t>１月</t>
  </si>
  <si>
    <t>７月</t>
  </si>
  <si>
    <t>１２月</t>
  </si>
  <si>
    <t>６月</t>
  </si>
  <si>
    <t>１１月</t>
  </si>
  <si>
    <t>５月</t>
    <rPh sb="1" eb="2">
      <t>ガツ</t>
    </rPh>
    <phoneticPr fontId="4"/>
  </si>
  <si>
    <t>内　　容</t>
    <rPh sb="0" eb="1">
      <t>ウチ</t>
    </rPh>
    <rPh sb="3" eb="4">
      <t>カタチ</t>
    </rPh>
    <phoneticPr fontId="4"/>
  </si>
  <si>
    <t>１０月</t>
    <rPh sb="2" eb="3">
      <t>ガツ</t>
    </rPh>
    <phoneticPr fontId="4"/>
  </si>
  <si>
    <t>４月</t>
    <rPh sb="1" eb="2">
      <t>ガツ</t>
    </rPh>
    <phoneticPr fontId="4"/>
  </si>
  <si>
    <t>延べ食数</t>
    <rPh sb="0" eb="1">
      <t>ノ</t>
    </rPh>
    <rPh sb="2" eb="3">
      <t>ショク</t>
    </rPh>
    <rPh sb="3" eb="4">
      <t>スウ</t>
    </rPh>
    <phoneticPr fontId="4"/>
  </si>
  <si>
    <t>月回数</t>
    <rPh sb="0" eb="1">
      <t>ツキ</t>
    </rPh>
    <rPh sb="1" eb="3">
      <t>カイスウ</t>
    </rPh>
    <phoneticPr fontId="4"/>
  </si>
  <si>
    <t>　　　　　</t>
    <phoneticPr fontId="4"/>
  </si>
  <si>
    <t>回開催</t>
  </si>
  <si>
    <t>年</t>
  </si>
  <si>
    <t>　　　　　　　　　　　</t>
    <phoneticPr fontId="4"/>
  </si>
  <si>
    <t>　回</t>
  </si>
  <si>
    <t>曜日  　　年間延べ</t>
    <phoneticPr fontId="4"/>
  </si>
  <si>
    <t>毎週</t>
  </si>
  <si>
    <t>　　　　　　　ふれあいランチ事業</t>
    <rPh sb="14" eb="16">
      <t>ジギョウ</t>
    </rPh>
    <phoneticPr fontId="4"/>
  </si>
  <si>
    <t>（様式９－ランチ）</t>
    <rPh sb="1" eb="3">
      <t>ヨウシキ</t>
    </rPh>
    <phoneticPr fontId="4"/>
  </si>
  <si>
    <t>事業運営事務費</t>
    <rPh sb="0" eb="2">
      <t>ジギョウ</t>
    </rPh>
    <rPh sb="2" eb="4">
      <t>ウンエイ</t>
    </rPh>
    <rPh sb="4" eb="7">
      <t>ジムヒ</t>
    </rPh>
    <phoneticPr fontId="4"/>
  </si>
  <si>
    <t>コーディネート費</t>
    <rPh sb="7" eb="8">
      <t>ヒ</t>
    </rPh>
    <phoneticPr fontId="4"/>
  </si>
  <si>
    <t>活動拠点費</t>
    <rPh sb="0" eb="2">
      <t>カツドウ</t>
    </rPh>
    <rPh sb="2" eb="4">
      <t>キョテン</t>
    </rPh>
    <rPh sb="4" eb="5">
      <t>ヒ</t>
    </rPh>
    <phoneticPr fontId="4"/>
  </si>
  <si>
    <t>（様式１０－ランチ）</t>
    <rPh sb="1" eb="3">
      <t>ヨウシキ</t>
    </rPh>
    <phoneticPr fontId="4"/>
  </si>
  <si>
    <t>～</t>
    <phoneticPr fontId="3"/>
  </si>
  <si>
    <t>調整会議</t>
    <rPh sb="0" eb="2">
      <t>チョウセイ</t>
    </rPh>
    <rPh sb="2" eb="3">
      <t>カイ</t>
    </rPh>
    <rPh sb="3" eb="4">
      <t>ギ</t>
    </rPh>
    <phoneticPr fontId="4"/>
  </si>
  <si>
    <t>年間配食数</t>
    <rPh sb="0" eb="2">
      <t>ネンカン</t>
    </rPh>
    <rPh sb="2" eb="3">
      <t>ハイ</t>
    </rPh>
    <rPh sb="3" eb="4">
      <t>ショク</t>
    </rPh>
    <rPh sb="4" eb="5">
      <t>スウ</t>
    </rPh>
    <phoneticPr fontId="4"/>
  </si>
  <si>
    <t>令和　　年　３月３１日</t>
    <rPh sb="0" eb="2">
      <t>レイワ</t>
    </rPh>
    <rPh sb="4" eb="5">
      <t>ネン</t>
    </rPh>
    <rPh sb="7" eb="8">
      <t>ガツ</t>
    </rPh>
    <rPh sb="10" eb="11">
      <t>ニチ</t>
    </rPh>
    <phoneticPr fontId="3"/>
  </si>
  <si>
    <t>３１</t>
    <phoneticPr fontId="3"/>
  </si>
  <si>
    <t>３</t>
    <phoneticPr fontId="3"/>
  </si>
  <si>
    <t>ふれあいサロン年間事業実績</t>
    <rPh sb="7" eb="9">
      <t>ネンカン</t>
    </rPh>
    <rPh sb="9" eb="11">
      <t>ジギョウ</t>
    </rPh>
    <rPh sb="11" eb="13">
      <t>ジッセキ</t>
    </rPh>
    <phoneticPr fontId="4"/>
  </si>
  <si>
    <t>民生委員児童委員</t>
    <phoneticPr fontId="4"/>
  </si>
  <si>
    <t>（　　　　　　　　　　　　　　　　　　　　　　　　　　　）</t>
    <phoneticPr fontId="3"/>
  </si>
  <si>
    <t>令和</t>
    <rPh sb="0" eb="2">
      <t>レイワ</t>
    </rPh>
    <phoneticPr fontId="3"/>
  </si>
  <si>
    <t>※広報紙の現物を２部添付してください。</t>
    <rPh sb="1" eb="4">
      <t>コウホウシ</t>
    </rPh>
    <rPh sb="5" eb="7">
      <t>ゲンブツ</t>
    </rPh>
    <rPh sb="9" eb="10">
      <t>ブ</t>
    </rPh>
    <rPh sb="10" eb="12">
      <t>テンプ</t>
    </rPh>
    <phoneticPr fontId="3"/>
  </si>
  <si>
    <t>利用者</t>
    <rPh sb="0" eb="3">
      <t>リヨウシャ</t>
    </rPh>
    <phoneticPr fontId="3"/>
  </si>
  <si>
    <t>ﾎﾞﾗﾝﾃｨｱ</t>
    <phoneticPr fontId="3"/>
  </si>
  <si>
    <t>※サロンに参加した方の実数。転居・入所等により現在は参加していない方でも今年度に一回でも参加があった方は人数にカウントしてください。</t>
    <rPh sb="36" eb="39">
      <t>コンネンド</t>
    </rPh>
    <rPh sb="40" eb="42">
      <t>イッカイ</t>
    </rPh>
    <phoneticPr fontId="3"/>
  </si>
  <si>
    <t>説明（内容を必ず記入）</t>
    <rPh sb="0" eb="2">
      <t>セツメイ</t>
    </rPh>
    <rPh sb="3" eb="5">
      <t>ナイヨウ</t>
    </rPh>
    <rPh sb="6" eb="7">
      <t>カナラ</t>
    </rPh>
    <rPh sb="8" eb="10">
      <t>キニュウ</t>
    </rPh>
    <phoneticPr fontId="4"/>
  </si>
  <si>
    <t>（様式１０－サロン）</t>
    <phoneticPr fontId="4"/>
  </si>
  <si>
    <t>地域保健福祉振興基金事業助成金</t>
    <phoneticPr fontId="4"/>
  </si>
  <si>
    <t>（様式１０－広報紙）</t>
    <phoneticPr fontId="4"/>
  </si>
  <si>
    <t>運搬等補助費</t>
    <rPh sb="0" eb="2">
      <t>ウンパン</t>
    </rPh>
    <rPh sb="2" eb="3">
      <t>ナド</t>
    </rPh>
    <rPh sb="3" eb="5">
      <t>ホジョ</t>
    </rPh>
    <rPh sb="5" eb="6">
      <t>ヒ</t>
    </rPh>
    <phoneticPr fontId="4"/>
  </si>
  <si>
    <t>配食器材等補充費</t>
    <rPh sb="0" eb="2">
      <t>ハイショク</t>
    </rPh>
    <rPh sb="2" eb="4">
      <t>キザイ</t>
    </rPh>
    <rPh sb="4" eb="5">
      <t>ナド</t>
    </rPh>
    <rPh sb="5" eb="7">
      <t>ホジュウ</t>
    </rPh>
    <rPh sb="7" eb="8">
      <t>ヒ</t>
    </rPh>
    <phoneticPr fontId="4"/>
  </si>
  <si>
    <t>（様式11）</t>
    <rPh sb="1" eb="3">
      <t>ヨウシキ</t>
    </rPh>
    <phoneticPr fontId="4"/>
  </si>
  <si>
    <t>　令和　　　年　３月３１日付の事業実績報告書により、下記のとおり確定したので、通知します。</t>
    <rPh sb="1" eb="3">
      <t>レイワ</t>
    </rPh>
    <rPh sb="6" eb="7">
      <t>ネン</t>
    </rPh>
    <rPh sb="9" eb="10">
      <t>ガツ</t>
    </rPh>
    <rPh sb="12" eb="14">
      <t>ニチヅケ</t>
    </rPh>
    <rPh sb="15" eb="17">
      <t>ジギョウ</t>
    </rPh>
    <rPh sb="17" eb="19">
      <t>ジッセキ</t>
    </rPh>
    <rPh sb="19" eb="22">
      <t>ホウコクショ</t>
    </rPh>
    <rPh sb="26" eb="28">
      <t>カキ</t>
    </rPh>
    <rPh sb="32" eb="34">
      <t>カクテイ</t>
    </rPh>
    <rPh sb="39" eb="41">
      <t>ツウチ</t>
    </rPh>
    <phoneticPr fontId="4"/>
  </si>
  <si>
    <t>会長　　谷川　浩道</t>
    <rPh sb="0" eb="2">
      <t>カイチョウ</t>
    </rPh>
    <rPh sb="4" eb="6">
      <t>タニガワ</t>
    </rPh>
    <rPh sb="7" eb="9">
      <t>ヒロミチ</t>
    </rPh>
    <phoneticPr fontId="4"/>
  </si>
  <si>
    <t>号</t>
    <rPh sb="0" eb="1">
      <t>ゴウ</t>
    </rPh>
    <phoneticPr fontId="3"/>
  </si>
  <si>
    <t>既交付額</t>
    <rPh sb="0" eb="1">
      <t>キ</t>
    </rPh>
    <rPh sb="1" eb="4">
      <t>コウフガク</t>
    </rPh>
    <phoneticPr fontId="4"/>
  </si>
  <si>
    <t>確定額</t>
    <rPh sb="0" eb="2">
      <t>カクテイ</t>
    </rPh>
    <rPh sb="2" eb="3">
      <t>ガク</t>
    </rPh>
    <phoneticPr fontId="4"/>
  </si>
  <si>
    <t>２　問い合わせ</t>
    <rPh sb="2" eb="3">
      <t>ト</t>
    </rPh>
    <rPh sb="4" eb="5">
      <t>ア</t>
    </rPh>
    <phoneticPr fontId="4"/>
  </si>
  <si>
    <t>区社協事務所</t>
    <rPh sb="0" eb="1">
      <t>ク</t>
    </rPh>
    <rPh sb="1" eb="6">
      <t>シャキョウジムショ</t>
    </rPh>
    <phoneticPr fontId="3"/>
  </si>
  <si>
    <t>電話：</t>
    <rPh sb="0" eb="2">
      <t>デンワ</t>
    </rPh>
    <phoneticPr fontId="3"/>
  </si>
  <si>
    <t>令和　　　　　年　　　　　月　　　　日</t>
    <rPh sb="0" eb="2">
      <t>レイワ</t>
    </rPh>
    <rPh sb="7" eb="8">
      <t>ネン</t>
    </rPh>
    <rPh sb="13" eb="14">
      <t>ガツ</t>
    </rPh>
    <rPh sb="18" eb="19">
      <t>ニチ</t>
    </rPh>
    <phoneticPr fontId="3"/>
  </si>
  <si>
    <t>例）65歳以上の障がい者は高齢者に含めてください。</t>
    <rPh sb="0" eb="1">
      <t>レイ</t>
    </rPh>
    <rPh sb="4" eb="5">
      <t>サイ</t>
    </rPh>
    <rPh sb="5" eb="7">
      <t>イジョウ</t>
    </rPh>
    <rPh sb="8" eb="9">
      <t>ショウ</t>
    </rPh>
    <rPh sb="11" eb="12">
      <t>シャ</t>
    </rPh>
    <rPh sb="13" eb="16">
      <t>コウレイシャ</t>
    </rPh>
    <rPh sb="17" eb="18">
      <t>フク</t>
    </rPh>
    <phoneticPr fontId="4"/>
  </si>
  <si>
    <t>災害前後の声かけ</t>
    <rPh sb="0" eb="4">
      <t>サイガイゼンゴ</t>
    </rPh>
    <rPh sb="5" eb="6">
      <t>コエ</t>
    </rPh>
    <phoneticPr fontId="4"/>
  </si>
  <si>
    <t>(注）世帯分類内訳が重複する場合は、左側の項目を優先してカウントください。</t>
    <rPh sb="10" eb="12">
      <t>チョウフク</t>
    </rPh>
    <rPh sb="14" eb="16">
      <t>バアイ</t>
    </rPh>
    <phoneticPr fontId="4"/>
  </si>
  <si>
    <t>※収入合計と支出合計は一致させてください。</t>
    <phoneticPr fontId="3"/>
  </si>
  <si>
    <t>（　　　　　　　　　　　　　　　　　　　　　　　　　　　　　　　　　　　　　　　　　　　　　　　　）</t>
    <phoneticPr fontId="3"/>
  </si>
  <si>
    <t>活動の効果があったと思われる事例を記入してください。</t>
    <rPh sb="0" eb="2">
      <t>カツドウ</t>
    </rPh>
    <rPh sb="3" eb="5">
      <t>コウカ</t>
    </rPh>
    <rPh sb="10" eb="11">
      <t>オモ</t>
    </rPh>
    <rPh sb="14" eb="16">
      <t>ジレイ</t>
    </rPh>
    <rPh sb="17" eb="19">
      <t>キニュウ</t>
    </rPh>
    <phoneticPr fontId="3"/>
  </si>
  <si>
    <t>地域の福祉事業所等との連携</t>
  </si>
  <si>
    <t>災害前後の声かけ</t>
    <phoneticPr fontId="3"/>
  </si>
  <si>
    <r>
      <rPr>
        <sz val="12"/>
        <rFont val="ＭＳ Ｐゴシック"/>
        <family val="3"/>
        <charset val="128"/>
      </rPr>
      <t>見守り対象世帯</t>
    </r>
    <r>
      <rPr>
        <sz val="14"/>
        <rFont val="ＭＳ Ｐゴシック"/>
        <family val="3"/>
        <charset val="128"/>
      </rPr>
      <t xml:space="preserve">
</t>
    </r>
    <r>
      <rPr>
        <sz val="12"/>
        <rFont val="ＭＳ Ｐゴシック"/>
        <family val="3"/>
        <charset val="128"/>
      </rPr>
      <t>（安否確認等
気にかけている世帯）</t>
    </r>
    <rPh sb="0" eb="2">
      <t>ミマモ</t>
    </rPh>
    <rPh sb="3" eb="5">
      <t>タイショウ</t>
    </rPh>
    <rPh sb="5" eb="7">
      <t>セタイ</t>
    </rPh>
    <rPh sb="9" eb="11">
      <t>アンピ</t>
    </rPh>
    <rPh sb="11" eb="13">
      <t>カクニン</t>
    </rPh>
    <rPh sb="13" eb="14">
      <t>トウ</t>
    </rPh>
    <rPh sb="15" eb="16">
      <t>キ</t>
    </rPh>
    <rPh sb="22" eb="24">
      <t>セタイ</t>
    </rPh>
    <phoneticPr fontId="4"/>
  </si>
  <si>
    <t>障がい児・
者のいる
世帯</t>
    <rPh sb="0" eb="1">
      <t>ショウ</t>
    </rPh>
    <rPh sb="3" eb="4">
      <t>ジ</t>
    </rPh>
    <rPh sb="6" eb="7">
      <t>シャ</t>
    </rPh>
    <rPh sb="11" eb="13">
      <t>セタイ</t>
    </rPh>
    <phoneticPr fontId="4"/>
  </si>
  <si>
    <r>
      <rPr>
        <sz val="11"/>
        <rFont val="ＭＳ Ｐゴシック"/>
        <family val="3"/>
        <charset val="128"/>
      </rPr>
      <t>うち</t>
    </r>
    <r>
      <rPr>
        <sz val="12"/>
        <rFont val="ＭＳ Ｐゴシック"/>
        <family val="3"/>
        <charset val="128"/>
      </rPr>
      <t xml:space="preserve">
ゴミ出し
支援</t>
    </r>
    <rPh sb="5" eb="6">
      <t>ダ</t>
    </rPh>
    <rPh sb="8" eb="10">
      <t>シエン</t>
    </rPh>
    <phoneticPr fontId="4"/>
  </si>
  <si>
    <t>説　明（内容を必ず記入）</t>
    <rPh sb="0" eb="1">
      <t>セツ</t>
    </rPh>
    <rPh sb="2" eb="3">
      <t>アキラ</t>
    </rPh>
    <rPh sb="4" eb="6">
      <t>ナイヨウ</t>
    </rPh>
    <rPh sb="7" eb="8">
      <t>カナラ</t>
    </rPh>
    <rPh sb="9" eb="11">
      <t>キニュウ</t>
    </rPh>
    <phoneticPr fontId="4"/>
  </si>
  <si>
    <r>
      <t xml:space="preserve">鑑賞系
</t>
    </r>
    <r>
      <rPr>
        <sz val="6"/>
        <rFont val="ＭＳ Ｐゴシック"/>
        <family val="3"/>
        <charset val="128"/>
      </rPr>
      <t>（音楽・映画等）</t>
    </r>
    <rPh sb="0" eb="2">
      <t>カンショウ</t>
    </rPh>
    <rPh sb="2" eb="3">
      <t>ケイ</t>
    </rPh>
    <rPh sb="5" eb="7">
      <t>オンガク</t>
    </rPh>
    <rPh sb="8" eb="10">
      <t>エイガ</t>
    </rPh>
    <rPh sb="10" eb="11">
      <t>トウ</t>
    </rPh>
    <phoneticPr fontId="3"/>
  </si>
  <si>
    <r>
      <t xml:space="preserve">お茶
</t>
    </r>
    <r>
      <rPr>
        <sz val="9"/>
        <rFont val="ＭＳ Ｐゴシック"/>
        <family val="3"/>
        <charset val="128"/>
      </rPr>
      <t>おしゃべり</t>
    </r>
    <rPh sb="1" eb="2">
      <t>チャ</t>
    </rPh>
    <phoneticPr fontId="3"/>
  </si>
  <si>
    <r>
      <t xml:space="preserve">その他
</t>
    </r>
    <r>
      <rPr>
        <sz val="10"/>
        <rFont val="ＭＳ Ｐゴシック"/>
        <family val="3"/>
        <charset val="128"/>
      </rPr>
      <t>※内容を記載</t>
    </r>
    <rPh sb="2" eb="3">
      <t>タ</t>
    </rPh>
    <rPh sb="5" eb="7">
      <t>ナイヨウ</t>
    </rPh>
    <rPh sb="8" eb="10">
      <t>キサイ</t>
    </rPh>
    <phoneticPr fontId="3"/>
  </si>
  <si>
    <r>
      <t>■サロン利用者実数　</t>
    </r>
    <r>
      <rPr>
        <b/>
        <u/>
        <sz val="14"/>
        <rFont val="ＭＳ Ｐゴシック"/>
        <family val="3"/>
        <charset val="128"/>
      </rPr>
      <t>※利用者数の合計ではありません</t>
    </r>
    <rPh sb="4" eb="7">
      <t>リヨウシャ</t>
    </rPh>
    <rPh sb="7" eb="8">
      <t>ジツ</t>
    </rPh>
    <rPh sb="8" eb="9">
      <t>スウ</t>
    </rPh>
    <rPh sb="11" eb="14">
      <t>リヨウシャ</t>
    </rPh>
    <rPh sb="14" eb="15">
      <t>スウ</t>
    </rPh>
    <rPh sb="16" eb="18">
      <t>ゴウケイ</t>
    </rPh>
    <phoneticPr fontId="3"/>
  </si>
  <si>
    <t>下記該当者がボランティアのメンバーに入っている場合はチェック（ ☑ ）を記入してください。</t>
    <rPh sb="36" eb="38">
      <t>キニュウ</t>
    </rPh>
    <phoneticPr fontId="4"/>
  </si>
  <si>
    <t>校区・地区名</t>
    <rPh sb="0" eb="2">
      <t>コウク</t>
    </rPh>
    <rPh sb="3" eb="5">
      <t>チク</t>
    </rPh>
    <rPh sb="5" eb="6">
      <t>メイ</t>
    </rPh>
    <phoneticPr fontId="4"/>
  </si>
  <si>
    <t>校区・地区名</t>
    <rPh sb="0" eb="2">
      <t>コウク</t>
    </rPh>
    <rPh sb="3" eb="6">
      <t>チクメイ</t>
    </rPh>
    <phoneticPr fontId="4"/>
  </si>
  <si>
    <t>令和</t>
    <rPh sb="0" eb="2">
      <t>レイワ</t>
    </rPh>
    <phoneticPr fontId="3"/>
  </si>
  <si>
    <t>　令和　　年　　月　　日付福市社協第　　　　　　　号により助成決定を受けた標記事業について、下記のとおり報告します。</t>
    <rPh sb="1" eb="3">
      <t>レイワ</t>
    </rPh>
    <rPh sb="5" eb="6">
      <t>ネン</t>
    </rPh>
    <rPh sb="8" eb="9">
      <t>ガツ</t>
    </rPh>
    <rPh sb="11" eb="12">
      <t>ニチ</t>
    </rPh>
    <rPh sb="12" eb="13">
      <t>ツ</t>
    </rPh>
    <rPh sb="13" eb="14">
      <t>フク</t>
    </rPh>
    <rPh sb="14" eb="17">
      <t>シシャキョウ</t>
    </rPh>
    <rPh sb="17" eb="18">
      <t>ダイ</t>
    </rPh>
    <rPh sb="25" eb="26">
      <t>ゴウ</t>
    </rPh>
    <rPh sb="29" eb="31">
      <t>ジョセイ</t>
    </rPh>
    <rPh sb="31" eb="33">
      <t>ケッテイ</t>
    </rPh>
    <rPh sb="34" eb="35">
      <t>ウ</t>
    </rPh>
    <rPh sb="37" eb="39">
      <t>ヒョウキ</t>
    </rPh>
    <rPh sb="39" eb="41">
      <t>ジギョウ</t>
    </rPh>
    <rPh sb="46" eb="48">
      <t>カキ</t>
    </rPh>
    <rPh sb="52" eb="54">
      <t>ホウコク</t>
    </rPh>
    <phoneticPr fontId="4"/>
  </si>
  <si>
    <t>年　３月３１日</t>
    <rPh sb="0" eb="1">
      <t>ネン</t>
    </rPh>
    <rPh sb="3" eb="4">
      <t>ガツ</t>
    </rPh>
    <rPh sb="6" eb="7">
      <t>ニチ</t>
    </rPh>
    <phoneticPr fontId="3"/>
  </si>
  <si>
    <t>※収入合計と支出合計は一致させてください。</t>
  </si>
  <si>
    <t>（別　紙）</t>
    <rPh sb="1" eb="2">
      <t>ベツ</t>
    </rPh>
    <rPh sb="3" eb="4">
      <t>カミ</t>
    </rPh>
    <phoneticPr fontId="3"/>
  </si>
  <si>
    <t>諸謝金</t>
    <rPh sb="0" eb="3">
      <t>ショシャキン</t>
    </rPh>
    <phoneticPr fontId="4"/>
  </si>
  <si>
    <t>（別　紙）</t>
  </si>
  <si>
    <t>班別活動報告書</t>
  </si>
  <si>
    <t>※各サロンの年間事業実績（別紙）と一緒にご提出ください。</t>
    <phoneticPr fontId="3"/>
  </si>
  <si>
    <t>代表者</t>
    <rPh sb="0" eb="3">
      <t>ダイヒョウシャ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</si>
</sst>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Red]#,##0"/>
    <numFmt numFmtId="178" formatCode="#,###"/>
    <numFmt numFmtId="179" formatCode="#,##0_ "/>
    <numFmt numFmtId="180" formatCode="#"/>
    <numFmt numFmtId="181" formatCode="[$-411]ggge&quot;年&quot;m&quot;月&quot;d&quot;日&quot;;@"/>
  </numFmts>
  <fonts count="22">
    <font>
      <sz val="11"/>
      <color theme="1"/>
      <name val="Yu Gothic"/>
      <family val="2"/>
      <scheme val="minor"/>
    </font>
    <font>
      <sz val="11"/>
      <name val="ＭＳ Ｐゴシック"/>
      <family val="3"/>
      <charset val="128"/>
    </font>
    <font>
      <sz val="12"/>
      <name val="ＭＳ Ｐゴシック"/>
      <family val="3"/>
      <charset val="128"/>
    </font>
    <font>
      <sz val="6"/>
      <name val="Yu Gothic"/>
      <family val="3"/>
      <charset val="128"/>
      <scheme val="minor"/>
    </font>
    <font>
      <sz val="6"/>
      <name val="ＭＳ Ｐゴシック"/>
      <family val="3"/>
      <charset val="128"/>
    </font>
    <font>
      <sz val="16"/>
      <name val="ＭＳ Ｐゴシック"/>
      <family val="3"/>
      <charset val="128"/>
    </font>
    <font>
      <sz val="11"/>
      <color theme="1"/>
      <name val="Yu Gothic"/>
      <family val="3"/>
      <charset val="128"/>
      <scheme val="minor"/>
    </font>
    <font>
      <sz val="12"/>
      <color theme="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color theme="1"/>
      <name val="ＭＳ Ｐゴシック"/>
      <family val="3"/>
      <charset val="128"/>
    </font>
    <font>
      <b/>
      <sz val="14"/>
      <name val="ＭＳ Ｐゴシック"/>
      <family val="3"/>
      <charset val="128"/>
    </font>
    <font>
      <sz val="20"/>
      <name val="ＭＳ Ｐゴシック"/>
      <family val="3"/>
      <charset val="128"/>
    </font>
    <font>
      <sz val="14"/>
      <name val="ＭＳ Ｐゴシック"/>
      <family val="3"/>
      <charset val="128"/>
    </font>
    <font>
      <sz val="11"/>
      <color theme="1"/>
      <name val="Yu Gothic"/>
      <family val="2"/>
      <scheme val="minor"/>
    </font>
    <font>
      <sz val="12"/>
      <color theme="1"/>
      <name val="Yu Gothic"/>
      <family val="3"/>
      <charset val="128"/>
      <scheme val="minor"/>
    </font>
    <font>
      <sz val="18"/>
      <name val="ＭＳ Ｐゴシック"/>
      <family val="3"/>
      <charset val="128"/>
    </font>
    <font>
      <b/>
      <u/>
      <sz val="14"/>
      <name val="ＭＳ Ｐゴシック"/>
      <family val="3"/>
      <charset val="128"/>
    </font>
    <font>
      <sz val="12"/>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1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medium">
        <color indexed="64"/>
      </top>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dashed">
        <color indexed="64"/>
      </right>
      <top/>
      <bottom style="thin">
        <color indexed="64"/>
      </bottom>
      <diagonal/>
    </border>
    <border>
      <left/>
      <right style="dashed">
        <color indexed="64"/>
      </right>
      <top/>
      <bottom/>
      <diagonal/>
    </border>
    <border>
      <left/>
      <right style="dashed">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diagonal/>
    </border>
  </borders>
  <cellStyleXfs count="7">
    <xf numFmtId="0" fontId="0" fillId="0" borderId="0"/>
    <xf numFmtId="0" fontId="1" fillId="0" borderId="0"/>
    <xf numFmtId="38" fontId="1" fillId="0" borderId="0" applyFont="0" applyFill="0" applyBorder="0" applyAlignment="0" applyProtection="0"/>
    <xf numFmtId="0" fontId="6" fillId="0" borderId="0">
      <alignment vertical="center"/>
    </xf>
    <xf numFmtId="0" fontId="6" fillId="0" borderId="0">
      <alignment vertical="center"/>
    </xf>
    <xf numFmtId="0" fontId="1" fillId="0" borderId="0"/>
    <xf numFmtId="38" fontId="16" fillId="0" borderId="0" applyFont="0" applyFill="0" applyBorder="0" applyAlignment="0" applyProtection="0">
      <alignment vertical="center"/>
    </xf>
  </cellStyleXfs>
  <cellXfs count="578">
    <xf numFmtId="0" fontId="0" fillId="0" borderId="0" xfId="0"/>
    <xf numFmtId="0" fontId="2" fillId="0" borderId="0" xfId="1" applyFont="1" applyAlignment="1">
      <alignment vertical="center"/>
    </xf>
    <xf numFmtId="0" fontId="2" fillId="0" borderId="1" xfId="1" applyFont="1" applyBorder="1" applyAlignment="1">
      <alignment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7" xfId="1" applyFont="1" applyBorder="1" applyAlignment="1">
      <alignment vertical="center"/>
    </xf>
    <xf numFmtId="0" fontId="2" fillId="0" borderId="8" xfId="1" applyFont="1" applyBorder="1" applyAlignment="1">
      <alignment vertical="center"/>
    </xf>
    <xf numFmtId="0" fontId="2" fillId="0" borderId="9" xfId="1" applyFont="1" applyBorder="1" applyAlignment="1">
      <alignment vertical="center"/>
    </xf>
    <xf numFmtId="0" fontId="2" fillId="0" borderId="17" xfId="1" applyFont="1" applyBorder="1" applyAlignment="1">
      <alignment vertical="center"/>
    </xf>
    <xf numFmtId="0" fontId="2" fillId="0" borderId="18" xfId="1" applyFont="1" applyBorder="1" applyAlignment="1">
      <alignment vertical="center"/>
    </xf>
    <xf numFmtId="0" fontId="2" fillId="0" borderId="11" xfId="1" applyFont="1" applyBorder="1" applyAlignment="1">
      <alignment vertical="center"/>
    </xf>
    <xf numFmtId="0" fontId="2" fillId="0" borderId="19" xfId="1" applyFont="1" applyBorder="1" applyAlignment="1">
      <alignment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1" fillId="0" borderId="0" xfId="1"/>
    <xf numFmtId="0" fontId="5"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left" vertical="center"/>
    </xf>
    <xf numFmtId="0" fontId="2" fillId="0" borderId="7" xfId="1" applyFont="1" applyBorder="1" applyAlignment="1">
      <alignment vertical="center" shrinkToFit="1"/>
    </xf>
    <xf numFmtId="0" fontId="8" fillId="0" borderId="8" xfId="1" applyFont="1" applyBorder="1" applyAlignment="1">
      <alignment horizontal="center" vertical="center" shrinkToFit="1"/>
    </xf>
    <xf numFmtId="0" fontId="2" fillId="0" borderId="0" xfId="1" applyFont="1" applyAlignment="1">
      <alignment vertical="center" shrinkToFit="1"/>
    </xf>
    <xf numFmtId="0" fontId="8" fillId="0" borderId="8" xfId="1" applyFont="1" applyBorder="1" applyAlignment="1">
      <alignment horizontal="center" vertical="center"/>
    </xf>
    <xf numFmtId="0" fontId="9" fillId="0" borderId="44" xfId="1" applyFont="1" applyBorder="1" applyAlignment="1">
      <alignment horizontal="right" vertical="center"/>
    </xf>
    <xf numFmtId="0" fontId="9" fillId="0" borderId="45" xfId="1" applyFont="1" applyBorder="1" applyAlignment="1">
      <alignment horizontal="right" vertical="center"/>
    </xf>
    <xf numFmtId="0" fontId="9" fillId="0" borderId="57" xfId="1" applyFont="1" applyBorder="1" applyAlignment="1">
      <alignment horizontal="right" vertical="center"/>
    </xf>
    <xf numFmtId="0" fontId="9" fillId="0" borderId="58" xfId="1" applyFont="1" applyBorder="1" applyAlignment="1">
      <alignment horizontal="right" vertical="center"/>
    </xf>
    <xf numFmtId="0" fontId="9" fillId="0" borderId="38" xfId="1" applyFont="1" applyBorder="1" applyAlignment="1">
      <alignment horizontal="right" vertical="center"/>
    </xf>
    <xf numFmtId="0" fontId="9" fillId="0" borderId="39" xfId="1" applyFont="1" applyBorder="1" applyAlignment="1">
      <alignment horizontal="right" vertical="center"/>
    </xf>
    <xf numFmtId="0" fontId="9" fillId="0" borderId="0" xfId="1" applyFont="1" applyAlignment="1">
      <alignment horizontal="center" vertical="center"/>
    </xf>
    <xf numFmtId="0" fontId="10" fillId="0" borderId="0" xfId="1" applyFont="1" applyAlignment="1">
      <alignment horizontal="left" vertical="center"/>
    </xf>
    <xf numFmtId="0" fontId="2" fillId="0" borderId="28" xfId="1" applyFont="1" applyBorder="1" applyAlignment="1">
      <alignment vertical="center"/>
    </xf>
    <xf numFmtId="0" fontId="2" fillId="0" borderId="29" xfId="1" applyFont="1" applyBorder="1" applyAlignment="1">
      <alignment vertical="center"/>
    </xf>
    <xf numFmtId="0" fontId="2" fillId="0" borderId="30" xfId="1" applyFont="1" applyBorder="1" applyAlignment="1">
      <alignment vertical="center"/>
    </xf>
    <xf numFmtId="0" fontId="2" fillId="0" borderId="40" xfId="1" applyFont="1" applyBorder="1" applyAlignment="1">
      <alignment vertical="center"/>
    </xf>
    <xf numFmtId="0" fontId="2" fillId="0" borderId="40" xfId="1" applyFont="1" applyBorder="1" applyAlignment="1">
      <alignment vertical="center" shrinkToFit="1"/>
    </xf>
    <xf numFmtId="0" fontId="2" fillId="0" borderId="17" xfId="1" applyFont="1" applyBorder="1" applyAlignment="1">
      <alignment horizontal="center" vertical="center"/>
    </xf>
    <xf numFmtId="0" fontId="2" fillId="0" borderId="9" xfId="1" applyFont="1" applyBorder="1" applyAlignment="1">
      <alignment horizontal="center" vertical="center"/>
    </xf>
    <xf numFmtId="0" fontId="5" fillId="0" borderId="1" xfId="1" applyFont="1" applyBorder="1" applyAlignment="1">
      <alignment horizontal="center" vertical="center"/>
    </xf>
    <xf numFmtId="0" fontId="2" fillId="0" borderId="54" xfId="1" applyFont="1" applyBorder="1" applyAlignment="1">
      <alignment vertical="center"/>
    </xf>
    <xf numFmtId="0" fontId="2" fillId="0" borderId="80" xfId="1" applyFont="1" applyBorder="1" applyAlignment="1">
      <alignment vertical="center"/>
    </xf>
    <xf numFmtId="178" fontId="2" fillId="0" borderId="0" xfId="1" applyNumberFormat="1" applyFont="1" applyAlignment="1">
      <alignment horizontal="right" vertical="center"/>
    </xf>
    <xf numFmtId="0" fontId="11" fillId="0" borderId="0" xfId="1" applyFont="1" applyAlignment="1">
      <alignment vertical="center"/>
    </xf>
    <xf numFmtId="0" fontId="2" fillId="0" borderId="4" xfId="1" applyFont="1" applyBorder="1" applyAlignment="1">
      <alignment horizontal="center" vertical="center"/>
    </xf>
    <xf numFmtId="0" fontId="2" fillId="0" borderId="23" xfId="1" applyFont="1" applyBorder="1" applyAlignment="1">
      <alignment horizontal="distributed" vertical="center"/>
    </xf>
    <xf numFmtId="0" fontId="2" fillId="0" borderId="14" xfId="1" applyFont="1" applyBorder="1" applyAlignment="1">
      <alignment horizontal="center" vertical="center"/>
    </xf>
    <xf numFmtId="0" fontId="2" fillId="0" borderId="29" xfId="1" applyFont="1" applyBorder="1" applyAlignment="1">
      <alignment horizontal="center" vertical="center"/>
    </xf>
    <xf numFmtId="0" fontId="12" fillId="0" borderId="0" xfId="0" applyFont="1"/>
    <xf numFmtId="0" fontId="7" fillId="0" borderId="0" xfId="0" applyFont="1"/>
    <xf numFmtId="0" fontId="7" fillId="0" borderId="0" xfId="0" applyFont="1" applyAlignment="1">
      <alignment horizontal="center"/>
    </xf>
    <xf numFmtId="0" fontId="12" fillId="0" borderId="0" xfId="0" applyFont="1" applyAlignment="1">
      <alignment horizontal="center"/>
    </xf>
    <xf numFmtId="0" fontId="2" fillId="2" borderId="0" xfId="1" applyFont="1" applyFill="1" applyAlignment="1">
      <alignment horizontal="center" vertical="center"/>
    </xf>
    <xf numFmtId="0" fontId="2" fillId="2" borderId="0" xfId="1" applyFont="1" applyFill="1" applyAlignment="1">
      <alignment vertical="center"/>
    </xf>
    <xf numFmtId="0" fontId="2" fillId="0" borderId="50" xfId="1" applyFont="1" applyBorder="1" applyAlignment="1">
      <alignment horizontal="center" vertical="center"/>
    </xf>
    <xf numFmtId="0" fontId="1" fillId="2" borderId="0" xfId="1" applyFill="1" applyAlignment="1">
      <alignment vertical="center"/>
    </xf>
    <xf numFmtId="177" fontId="2" fillId="2" borderId="0" xfId="1" applyNumberFormat="1" applyFont="1" applyFill="1" applyAlignment="1">
      <alignment vertical="center"/>
    </xf>
    <xf numFmtId="178" fontId="2" fillId="2" borderId="0" xfId="1" applyNumberFormat="1" applyFont="1" applyFill="1" applyAlignment="1">
      <alignment vertical="center"/>
    </xf>
    <xf numFmtId="0" fontId="2" fillId="2" borderId="0" xfId="1" applyFont="1" applyFill="1" applyAlignment="1">
      <alignment horizontal="right" vertical="center"/>
    </xf>
    <xf numFmtId="0" fontId="14" fillId="0" borderId="0" xfId="1" applyFont="1" applyAlignment="1">
      <alignment horizontal="center" vertical="center"/>
    </xf>
    <xf numFmtId="0" fontId="15" fillId="0" borderId="6" xfId="1" applyFont="1" applyBorder="1" applyAlignment="1">
      <alignment horizontal="centerContinuous" vertical="center"/>
    </xf>
    <xf numFmtId="0" fontId="15" fillId="0" borderId="32" xfId="1" applyFont="1" applyBorder="1" applyAlignment="1">
      <alignment horizontal="centerContinuous" vertical="center"/>
    </xf>
    <xf numFmtId="0" fontId="15" fillId="0" borderId="32" xfId="1" applyFont="1" applyBorder="1" applyAlignment="1">
      <alignment horizontal="center" vertical="center"/>
    </xf>
    <xf numFmtId="0" fontId="2" fillId="0" borderId="83" xfId="1" applyFont="1" applyBorder="1" applyAlignment="1">
      <alignment horizontal="distributed" vertical="center"/>
    </xf>
    <xf numFmtId="179" fontId="2" fillId="2" borderId="83" xfId="1" applyNumberFormat="1" applyFont="1" applyFill="1" applyBorder="1" applyAlignment="1" applyProtection="1">
      <alignment vertical="center"/>
      <protection locked="0"/>
    </xf>
    <xf numFmtId="0" fontId="2" fillId="2" borderId="23" xfId="1" applyFont="1" applyFill="1" applyBorder="1" applyAlignment="1" applyProtection="1">
      <alignment horizontal="distributed" vertical="center"/>
      <protection locked="0"/>
    </xf>
    <xf numFmtId="179" fontId="2" fillId="2" borderId="23" xfId="1" applyNumberFormat="1" applyFont="1" applyFill="1" applyBorder="1" applyAlignment="1" applyProtection="1">
      <alignment vertical="center"/>
      <protection locked="0"/>
    </xf>
    <xf numFmtId="0" fontId="2" fillId="2" borderId="55" xfId="1" applyFont="1" applyFill="1" applyBorder="1" applyAlignment="1" applyProtection="1">
      <alignment horizontal="distributed" vertical="center"/>
      <protection locked="0"/>
    </xf>
    <xf numFmtId="179" fontId="2" fillId="2" borderId="55" xfId="1" applyNumberFormat="1" applyFont="1" applyFill="1" applyBorder="1" applyAlignment="1" applyProtection="1">
      <alignment vertical="center"/>
      <protection locked="0"/>
    </xf>
    <xf numFmtId="0" fontId="2" fillId="0" borderId="32" xfId="1" applyFont="1" applyBorder="1" applyAlignment="1">
      <alignment horizontal="distributed" vertical="center"/>
    </xf>
    <xf numFmtId="178" fontId="2" fillId="0" borderId="32" xfId="1" applyNumberFormat="1" applyFont="1" applyBorder="1" applyAlignment="1">
      <alignment vertical="center"/>
    </xf>
    <xf numFmtId="0" fontId="2" fillId="0" borderId="20" xfId="1" applyFont="1" applyBorder="1" applyAlignment="1">
      <alignment horizontal="distributed" vertical="center"/>
    </xf>
    <xf numFmtId="178" fontId="2" fillId="0" borderId="20" xfId="1" applyNumberFormat="1" applyFont="1" applyBorder="1" applyAlignment="1">
      <alignment vertical="center"/>
    </xf>
    <xf numFmtId="0" fontId="2" fillId="2" borderId="0" xfId="1" applyFont="1" applyFill="1" applyAlignment="1" applyProtection="1">
      <alignment vertical="center"/>
      <protection locked="0"/>
    </xf>
    <xf numFmtId="0" fontId="7" fillId="2" borderId="0" xfId="0" applyFont="1" applyFill="1" applyAlignment="1">
      <alignment horizontal="center" vertical="center"/>
    </xf>
    <xf numFmtId="0" fontId="2" fillId="0" borderId="29" xfId="1" applyFont="1" applyBorder="1" applyAlignment="1">
      <alignment horizontal="left" vertical="center"/>
    </xf>
    <xf numFmtId="0" fontId="6" fillId="0" borderId="0" xfId="4">
      <alignment vertical="center"/>
    </xf>
    <xf numFmtId="0" fontId="17" fillId="0" borderId="0" xfId="4" applyFont="1">
      <alignment vertical="center"/>
    </xf>
    <xf numFmtId="0" fontId="6" fillId="2" borderId="0" xfId="4" applyFill="1" applyAlignment="1">
      <alignment horizontal="right" vertical="center"/>
    </xf>
    <xf numFmtId="0" fontId="6" fillId="2" borderId="0" xfId="4" applyFill="1">
      <alignment vertical="center"/>
    </xf>
    <xf numFmtId="0" fontId="13" fillId="2" borderId="0" xfId="4" applyFont="1" applyFill="1" applyAlignment="1">
      <alignment horizontal="left" vertical="center"/>
    </xf>
    <xf numFmtId="0" fontId="1" fillId="2" borderId="0" xfId="4" applyFont="1" applyFill="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3" xfId="1" applyFont="1" applyBorder="1" applyAlignment="1">
      <alignment horizontal="left" vertical="center"/>
    </xf>
    <xf numFmtId="0" fontId="2" fillId="0" borderId="23" xfId="1" applyFont="1" applyBorder="1" applyAlignment="1">
      <alignment horizontal="center" vertical="center"/>
    </xf>
    <xf numFmtId="38" fontId="2" fillId="0" borderId="54" xfId="2" applyFont="1" applyBorder="1" applyAlignment="1">
      <alignment horizontal="right" vertical="center"/>
    </xf>
    <xf numFmtId="38" fontId="2" fillId="0" borderId="3" xfId="2" applyFont="1" applyBorder="1" applyAlignment="1">
      <alignment horizontal="right" vertical="center"/>
    </xf>
    <xf numFmtId="20" fontId="12" fillId="0" borderId="0" xfId="0" applyNumberFormat="1" applyFont="1"/>
    <xf numFmtId="0" fontId="2" fillId="0" borderId="4" xfId="1" applyFont="1" applyBorder="1" applyAlignment="1">
      <alignment vertical="center"/>
    </xf>
    <xf numFmtId="0" fontId="2" fillId="0" borderId="3" xfId="1" applyFont="1" applyBorder="1" applyAlignment="1">
      <alignment vertical="center"/>
    </xf>
    <xf numFmtId="0" fontId="2" fillId="0" borderId="50" xfId="1" applyFont="1" applyBorder="1" applyAlignment="1">
      <alignment vertical="center"/>
    </xf>
    <xf numFmtId="0" fontId="2" fillId="0" borderId="1" xfId="1" applyFont="1" applyBorder="1" applyAlignment="1">
      <alignment horizontal="right" vertical="center"/>
    </xf>
    <xf numFmtId="38" fontId="2" fillId="0" borderId="1" xfId="2" applyFont="1" applyBorder="1" applyAlignment="1">
      <alignment horizontal="right" vertical="center"/>
    </xf>
    <xf numFmtId="0" fontId="2" fillId="0" borderId="14" xfId="1" applyFont="1" applyBorder="1" applyAlignment="1">
      <alignment vertical="center"/>
    </xf>
    <xf numFmtId="38" fontId="2" fillId="0" borderId="0" xfId="2" applyFont="1" applyBorder="1" applyAlignment="1">
      <alignment horizontal="right" vertical="center"/>
    </xf>
    <xf numFmtId="0" fontId="2" fillId="0" borderId="53" xfId="1" applyFont="1" applyBorder="1" applyAlignment="1">
      <alignment vertical="center"/>
    </xf>
    <xf numFmtId="0" fontId="2" fillId="0" borderId="54" xfId="1" applyFont="1" applyBorder="1" applyAlignment="1">
      <alignment horizontal="right" vertical="center"/>
    </xf>
    <xf numFmtId="0" fontId="2" fillId="0" borderId="15" xfId="1" applyFont="1" applyBorder="1" applyAlignment="1">
      <alignment vertical="center"/>
    </xf>
    <xf numFmtId="0" fontId="2" fillId="0" borderId="44" xfId="1" applyFont="1" applyBorder="1" applyAlignment="1">
      <alignment vertical="center"/>
    </xf>
    <xf numFmtId="0" fontId="1" fillId="0" borderId="23" xfId="1" applyBorder="1" applyAlignment="1">
      <alignment horizontal="center" vertical="center"/>
    </xf>
    <xf numFmtId="0" fontId="2" fillId="0" borderId="23" xfId="1" applyFont="1" applyBorder="1" applyAlignment="1">
      <alignment vertical="center"/>
    </xf>
    <xf numFmtId="0" fontId="2" fillId="0" borderId="14" xfId="1" applyFont="1" applyBorder="1" applyAlignment="1">
      <alignment horizontal="left" vertical="center"/>
    </xf>
    <xf numFmtId="0" fontId="2" fillId="0" borderId="55" xfId="1" applyFont="1" applyBorder="1" applyAlignment="1">
      <alignment vertical="center"/>
    </xf>
    <xf numFmtId="0" fontId="1" fillId="0" borderId="7" xfId="1" applyBorder="1" applyAlignment="1">
      <alignment horizontal="left" vertical="center"/>
    </xf>
    <xf numFmtId="0" fontId="1" fillId="0" borderId="3" xfId="1" applyBorder="1" applyAlignment="1">
      <alignment horizontal="left" vertical="center"/>
    </xf>
    <xf numFmtId="0" fontId="2" fillId="0" borderId="1" xfId="1" applyFont="1" applyBorder="1" applyAlignment="1">
      <alignment horizontal="left" vertical="center"/>
    </xf>
    <xf numFmtId="0" fontId="2" fillId="0" borderId="113" xfId="1" applyFont="1" applyBorder="1" applyAlignment="1">
      <alignment horizontal="left" vertical="center"/>
    </xf>
    <xf numFmtId="0" fontId="2" fillId="0" borderId="112" xfId="1" applyFont="1" applyBorder="1" applyAlignment="1">
      <alignment horizontal="left" vertical="center"/>
    </xf>
    <xf numFmtId="0" fontId="2" fillId="0" borderId="111" xfId="1" applyFont="1" applyBorder="1" applyAlignment="1">
      <alignment horizontal="left" vertical="center"/>
    </xf>
    <xf numFmtId="0" fontId="1" fillId="0" borderId="4" xfId="1" applyBorder="1" applyAlignment="1">
      <alignment horizontal="left" vertical="center"/>
    </xf>
    <xf numFmtId="0" fontId="2" fillId="0" borderId="51" xfId="1" applyFont="1" applyBorder="1" applyAlignment="1">
      <alignment horizontal="center" vertical="center"/>
    </xf>
    <xf numFmtId="0" fontId="2" fillId="0" borderId="44" xfId="1" applyFont="1" applyBorder="1" applyAlignment="1">
      <alignment horizontal="center" vertical="center"/>
    </xf>
    <xf numFmtId="0" fontId="2" fillId="0" borderId="15" xfId="1" applyFont="1" applyBorder="1" applyAlignment="1">
      <alignment horizontal="center" vertical="center"/>
    </xf>
    <xf numFmtId="0" fontId="2" fillId="0" borderId="7" xfId="1" applyFont="1" applyBorder="1" applyAlignment="1">
      <alignment horizontal="center" vertical="center"/>
    </xf>
    <xf numFmtId="49" fontId="2" fillId="2" borderId="0" xfId="1" applyNumberFormat="1" applyFont="1" applyFill="1" applyAlignment="1">
      <alignment vertical="center"/>
    </xf>
    <xf numFmtId="49" fontId="2" fillId="2" borderId="0" xfId="1" applyNumberFormat="1" applyFont="1" applyFill="1" applyAlignment="1">
      <alignment horizontal="center" vertical="center"/>
    </xf>
    <xf numFmtId="0" fontId="2" fillId="0" borderId="0" xfId="1" applyFont="1" applyAlignment="1">
      <alignment horizontal="left" vertical="center" wrapText="1"/>
    </xf>
    <xf numFmtId="0" fontId="8" fillId="0" borderId="86" xfId="5" applyFont="1" applyBorder="1" applyAlignment="1">
      <alignment horizontal="center" vertical="center" wrapText="1" shrinkToFit="1"/>
    </xf>
    <xf numFmtId="0" fontId="2" fillId="0" borderId="54" xfId="1" applyFont="1" applyBorder="1" applyAlignment="1">
      <alignment horizontal="center" vertical="center"/>
    </xf>
    <xf numFmtId="0" fontId="2" fillId="2" borderId="1" xfId="1" applyFont="1" applyFill="1" applyBorder="1" applyAlignment="1">
      <alignment horizontal="center" vertical="center"/>
    </xf>
    <xf numFmtId="0" fontId="2" fillId="0" borderId="40" xfId="1" applyFont="1" applyBorder="1" applyAlignment="1">
      <alignment horizontal="center" vertical="center"/>
    </xf>
    <xf numFmtId="180" fontId="2" fillId="2" borderId="1" xfId="1" applyNumberFormat="1" applyFont="1" applyFill="1" applyBorder="1" applyAlignment="1">
      <alignment horizontal="center" vertical="center"/>
    </xf>
    <xf numFmtId="0" fontId="5" fillId="0" borderId="1" xfId="1" applyFont="1" applyBorder="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15" fillId="0" borderId="6" xfId="1" applyFont="1" applyBorder="1" applyAlignment="1">
      <alignment horizontal="center" vertical="center"/>
    </xf>
    <xf numFmtId="181" fontId="2" fillId="0" borderId="21" xfId="1" applyNumberFormat="1" applyFont="1" applyBorder="1" applyAlignment="1" applyProtection="1">
      <alignment horizontal="center" vertical="center"/>
      <protection locked="0"/>
    </xf>
    <xf numFmtId="49" fontId="2" fillId="2" borderId="74" xfId="1" applyNumberFormat="1" applyFont="1" applyFill="1" applyBorder="1" applyAlignment="1" applyProtection="1">
      <alignment horizontal="center" vertical="center"/>
      <protection locked="0"/>
    </xf>
    <xf numFmtId="181" fontId="2" fillId="0" borderId="74" xfId="1" applyNumberFormat="1" applyFont="1" applyBorder="1" applyAlignment="1" applyProtection="1">
      <alignment horizontal="center" vertical="center"/>
      <protection locked="0"/>
    </xf>
    <xf numFmtId="181" fontId="2" fillId="0" borderId="74" xfId="1" applyNumberFormat="1" applyFont="1" applyBorder="1" applyAlignment="1">
      <alignment horizontal="center" vertical="center"/>
    </xf>
    <xf numFmtId="181" fontId="2" fillId="0" borderId="74" xfId="1" applyNumberFormat="1" applyFont="1" applyBorder="1" applyAlignment="1" applyProtection="1">
      <alignment horizontal="left" vertical="center"/>
      <protection locked="0"/>
    </xf>
    <xf numFmtId="181" fontId="2" fillId="0" borderId="74" xfId="1" applyNumberFormat="1" applyFont="1" applyBorder="1" applyAlignment="1" applyProtection="1">
      <alignment vertical="center"/>
      <protection locked="0"/>
    </xf>
    <xf numFmtId="181" fontId="2" fillId="0" borderId="75" xfId="1" applyNumberFormat="1" applyFont="1" applyBorder="1" applyAlignment="1" applyProtection="1">
      <alignment vertical="center"/>
      <protection locked="0"/>
    </xf>
    <xf numFmtId="181" fontId="18" fillId="0" borderId="0" xfId="1" applyNumberFormat="1" applyFont="1" applyAlignment="1">
      <alignment horizontal="center" vertical="center"/>
    </xf>
    <xf numFmtId="181" fontId="18" fillId="0" borderId="0" xfId="1" applyNumberFormat="1" applyFont="1" applyAlignment="1">
      <alignment vertical="center"/>
    </xf>
    <xf numFmtId="181" fontId="18" fillId="0" borderId="8" xfId="1" applyNumberFormat="1" applyFont="1" applyBorder="1" applyAlignment="1">
      <alignment horizontal="center" vertical="center"/>
    </xf>
    <xf numFmtId="0" fontId="11" fillId="0" borderId="0" xfId="1" applyFont="1" applyAlignment="1">
      <alignment horizontal="center" vertical="center"/>
    </xf>
    <xf numFmtId="0" fontId="2" fillId="0" borderId="0" xfId="1" applyFont="1" applyAlignment="1" applyProtection="1">
      <alignment horizontal="right" vertical="center"/>
      <protection locked="0"/>
    </xf>
    <xf numFmtId="0" fontId="2" fillId="2" borderId="0" xfId="1" applyFont="1" applyFill="1" applyAlignment="1" applyProtection="1">
      <alignment horizontal="center" vertical="center"/>
      <protection locked="0"/>
    </xf>
    <xf numFmtId="180" fontId="2" fillId="0" borderId="0" xfId="2" applyNumberFormat="1" applyFont="1" applyFill="1" applyBorder="1" applyAlignment="1">
      <alignment horizontal="center" vertical="center"/>
    </xf>
    <xf numFmtId="179" fontId="2" fillId="0" borderId="0" xfId="2" applyNumberFormat="1" applyFont="1" applyFill="1" applyBorder="1" applyAlignment="1">
      <alignment horizontal="center" vertical="center"/>
    </xf>
    <xf numFmtId="178" fontId="2" fillId="0" borderId="0" xfId="1" applyNumberFormat="1" applyFont="1" applyAlignment="1">
      <alignment horizontal="center" vertical="center"/>
    </xf>
    <xf numFmtId="0" fontId="15" fillId="0" borderId="6" xfId="1" applyFont="1" applyBorder="1" applyAlignment="1">
      <alignment horizontal="center" vertical="center" wrapText="1"/>
    </xf>
    <xf numFmtId="0" fontId="15" fillId="0" borderId="13" xfId="2" applyNumberFormat="1" applyFont="1" applyFill="1" applyBorder="1" applyAlignment="1" applyProtection="1">
      <alignment horizontal="right" vertical="center"/>
    </xf>
    <xf numFmtId="38" fontId="2" fillId="0" borderId="102" xfId="2" applyFont="1" applyFill="1" applyBorder="1" applyAlignment="1">
      <alignment horizontal="right" vertical="center" shrinkToFit="1"/>
    </xf>
    <xf numFmtId="38" fontId="15" fillId="0" borderId="116" xfId="2" applyFont="1" applyFill="1" applyBorder="1" applyAlignment="1">
      <alignment horizontal="center" vertical="center"/>
    </xf>
    <xf numFmtId="38" fontId="2" fillId="0" borderId="12" xfId="2" applyFont="1" applyFill="1" applyBorder="1" applyAlignment="1">
      <alignment horizontal="right" vertical="center" shrinkToFit="1"/>
    </xf>
    <xf numFmtId="38" fontId="15" fillId="0" borderId="10" xfId="2" applyFont="1" applyFill="1" applyBorder="1" applyAlignment="1">
      <alignment horizontal="center" vertical="center"/>
    </xf>
    <xf numFmtId="38" fontId="2" fillId="0" borderId="103" xfId="2" applyFont="1" applyFill="1" applyBorder="1" applyAlignment="1">
      <alignment horizontal="right" vertical="center" shrinkToFit="1"/>
    </xf>
    <xf numFmtId="0" fontId="2" fillId="0" borderId="104" xfId="1" applyFont="1" applyBorder="1" applyAlignment="1">
      <alignment horizontal="center" vertical="center" wrapText="1"/>
    </xf>
    <xf numFmtId="0" fontId="15" fillId="0" borderId="35" xfId="2" applyNumberFormat="1" applyFont="1" applyFill="1" applyBorder="1" applyAlignment="1" applyProtection="1">
      <alignment horizontal="right" vertical="center"/>
    </xf>
    <xf numFmtId="38" fontId="2" fillId="0" borderId="105" xfId="2" applyFont="1" applyFill="1" applyBorder="1" applyAlignment="1">
      <alignment horizontal="right" vertical="center" shrinkToFit="1"/>
    </xf>
    <xf numFmtId="38" fontId="15" fillId="0" borderId="106" xfId="2" applyFont="1" applyFill="1" applyBorder="1" applyAlignment="1">
      <alignment horizontal="center" vertical="center"/>
    </xf>
    <xf numFmtId="38" fontId="2" fillId="0" borderId="37" xfId="2" applyFont="1" applyFill="1" applyBorder="1" applyAlignment="1">
      <alignment horizontal="right" vertical="center" shrinkToFit="1"/>
    </xf>
    <xf numFmtId="38" fontId="15" fillId="0" borderId="36" xfId="2" applyFont="1" applyFill="1" applyBorder="1" applyAlignment="1">
      <alignment horizontal="center" vertical="center"/>
    </xf>
    <xf numFmtId="38" fontId="15" fillId="0" borderId="35" xfId="2" applyFont="1" applyFill="1" applyBorder="1" applyAlignment="1">
      <alignment horizontal="center" vertical="center"/>
    </xf>
    <xf numFmtId="38" fontId="2" fillId="0" borderId="107" xfId="2" applyFont="1" applyFill="1" applyBorder="1" applyAlignment="1">
      <alignment horizontal="right" vertical="center" shrinkToFit="1"/>
    </xf>
    <xf numFmtId="178" fontId="15" fillId="0" borderId="0" xfId="2" applyNumberFormat="1" applyFont="1" applyBorder="1" applyAlignment="1" applyProtection="1">
      <alignment horizontal="right" vertical="center"/>
    </xf>
    <xf numFmtId="38" fontId="2" fillId="0" borderId="0" xfId="2" applyFont="1" applyBorder="1" applyAlignment="1">
      <alignment horizontal="right" vertical="center" shrinkToFit="1"/>
    </xf>
    <xf numFmtId="178" fontId="15" fillId="0" borderId="0" xfId="2" applyNumberFormat="1" applyFont="1" applyFill="1" applyBorder="1" applyAlignment="1">
      <alignment horizontal="center" vertical="center"/>
    </xf>
    <xf numFmtId="38" fontId="15" fillId="0" borderId="0" xfId="2" applyFont="1" applyBorder="1" applyAlignment="1">
      <alignment horizontal="right" vertical="center"/>
    </xf>
    <xf numFmtId="0" fontId="15" fillId="0" borderId="0" xfId="1" applyFont="1" applyAlignment="1">
      <alignment vertical="center"/>
    </xf>
    <xf numFmtId="0" fontId="15" fillId="0" borderId="0" xfId="1" applyFont="1" applyAlignment="1">
      <alignment horizontal="right" vertical="center"/>
    </xf>
    <xf numFmtId="0" fontId="8" fillId="0" borderId="0" xfId="1" applyFont="1" applyAlignment="1">
      <alignment vertical="center"/>
    </xf>
    <xf numFmtId="0" fontId="1" fillId="0" borderId="0" xfId="1" applyAlignment="1">
      <alignment horizontal="left" vertical="center"/>
    </xf>
    <xf numFmtId="0" fontId="1" fillId="0" borderId="0" xfId="1" applyAlignment="1">
      <alignment vertical="center"/>
    </xf>
    <xf numFmtId="0" fontId="2" fillId="0" borderId="34" xfId="1" applyFont="1" applyBorder="1" applyAlignment="1">
      <alignment vertical="center"/>
    </xf>
    <xf numFmtId="0" fontId="2" fillId="2" borderId="15" xfId="1" applyFont="1" applyFill="1" applyBorder="1" applyAlignment="1" applyProtection="1">
      <alignment vertical="center"/>
      <protection locked="0"/>
    </xf>
    <xf numFmtId="0" fontId="2" fillId="2" borderId="54" xfId="1" applyFont="1" applyFill="1" applyBorder="1" applyAlignment="1" applyProtection="1">
      <alignment horizontal="center" vertical="center"/>
      <protection locked="0"/>
    </xf>
    <xf numFmtId="0" fontId="2" fillId="2" borderId="51" xfId="1" applyFont="1" applyFill="1" applyBorder="1" applyAlignment="1" applyProtection="1">
      <alignment vertical="center"/>
      <protection locked="0"/>
    </xf>
    <xf numFmtId="181" fontId="5" fillId="0" borderId="21" xfId="1" applyNumberFormat="1" applyFont="1" applyBorder="1" applyAlignment="1" applyProtection="1">
      <alignment horizontal="center" vertical="center"/>
      <protection locked="0"/>
    </xf>
    <xf numFmtId="49" fontId="5" fillId="2" borderId="74" xfId="1" applyNumberFormat="1" applyFont="1" applyFill="1" applyBorder="1" applyAlignment="1" applyProtection="1">
      <alignment horizontal="center" vertical="center"/>
      <protection locked="0"/>
    </xf>
    <xf numFmtId="181" fontId="5" fillId="0" borderId="74" xfId="1" applyNumberFormat="1" applyFont="1" applyBorder="1" applyAlignment="1" applyProtection="1">
      <alignment horizontal="center" vertical="center"/>
      <protection locked="0"/>
    </xf>
    <xf numFmtId="181" fontId="5" fillId="0" borderId="74" xfId="1" applyNumberFormat="1" applyFont="1" applyBorder="1" applyAlignment="1">
      <alignment horizontal="center" vertical="center"/>
    </xf>
    <xf numFmtId="181" fontId="5" fillId="0" borderId="74" xfId="1" applyNumberFormat="1" applyFont="1" applyBorder="1" applyAlignment="1" applyProtection="1">
      <alignment horizontal="left" vertical="center"/>
      <protection locked="0"/>
    </xf>
    <xf numFmtId="181" fontId="5" fillId="0" borderId="74" xfId="1" applyNumberFormat="1" applyFont="1" applyBorder="1" applyAlignment="1" applyProtection="1">
      <alignment vertical="center"/>
      <protection locked="0"/>
    </xf>
    <xf numFmtId="181" fontId="5" fillId="0" borderId="75" xfId="1" applyNumberFormat="1" applyFont="1" applyBorder="1" applyAlignment="1" applyProtection="1">
      <alignment vertical="center"/>
      <protection locked="0"/>
    </xf>
    <xf numFmtId="0" fontId="11" fillId="2" borderId="0" xfId="1" applyFont="1" applyFill="1" applyAlignment="1" applyProtection="1">
      <alignment horizontal="center" vertical="center"/>
      <protection locked="0"/>
    </xf>
    <xf numFmtId="0" fontId="15" fillId="2" borderId="6" xfId="1" applyFont="1" applyFill="1" applyBorder="1" applyAlignment="1">
      <alignment horizontal="center" vertical="center" wrapText="1"/>
    </xf>
    <xf numFmtId="178" fontId="15" fillId="2" borderId="13" xfId="2" applyNumberFormat="1" applyFont="1" applyFill="1" applyBorder="1" applyAlignment="1" applyProtection="1">
      <alignment horizontal="right" vertical="center"/>
    </xf>
    <xf numFmtId="38" fontId="2" fillId="2" borderId="102" xfId="2" applyFont="1" applyFill="1" applyBorder="1" applyAlignment="1">
      <alignment horizontal="right" vertical="center" shrinkToFit="1"/>
    </xf>
    <xf numFmtId="38" fontId="15" fillId="2" borderId="10" xfId="2" applyFont="1" applyFill="1" applyBorder="1" applyAlignment="1" applyProtection="1">
      <alignment horizontal="center" vertical="center"/>
      <protection locked="0"/>
    </xf>
    <xf numFmtId="38" fontId="2" fillId="2" borderId="12" xfId="2" applyFont="1" applyFill="1" applyBorder="1" applyAlignment="1">
      <alignment horizontal="right" vertical="center" shrinkToFit="1"/>
    </xf>
    <xf numFmtId="38" fontId="15" fillId="2" borderId="13" xfId="2" applyFont="1" applyFill="1" applyBorder="1" applyAlignment="1" applyProtection="1">
      <alignment horizontal="center" vertical="center"/>
      <protection locked="0"/>
    </xf>
    <xf numFmtId="38" fontId="2" fillId="2" borderId="27" xfId="2" applyFont="1" applyFill="1" applyBorder="1" applyAlignment="1">
      <alignment horizontal="right" vertical="center" shrinkToFit="1"/>
    </xf>
    <xf numFmtId="178" fontId="15" fillId="2" borderId="35" xfId="2" applyNumberFormat="1" applyFont="1" applyFill="1" applyBorder="1" applyAlignment="1" applyProtection="1">
      <alignment horizontal="right" vertical="center"/>
    </xf>
    <xf numFmtId="38" fontId="2" fillId="2" borderId="105" xfId="2" applyFont="1" applyFill="1" applyBorder="1" applyAlignment="1">
      <alignment horizontal="right" vertical="center" shrinkToFit="1"/>
    </xf>
    <xf numFmtId="38" fontId="15" fillId="2" borderId="36" xfId="2" applyFont="1" applyFill="1" applyBorder="1" applyAlignment="1" applyProtection="1">
      <alignment horizontal="center" vertical="center"/>
      <protection locked="0"/>
    </xf>
    <xf numFmtId="38" fontId="2" fillId="2" borderId="37" xfId="2" applyFont="1" applyFill="1" applyBorder="1" applyAlignment="1">
      <alignment horizontal="right" vertical="center" shrinkToFit="1"/>
    </xf>
    <xf numFmtId="38" fontId="15" fillId="2" borderId="35" xfId="2" applyFont="1" applyFill="1" applyBorder="1" applyAlignment="1" applyProtection="1">
      <alignment horizontal="center" vertical="center"/>
      <protection locked="0"/>
    </xf>
    <xf numFmtId="38" fontId="2" fillId="2" borderId="107" xfId="2" applyFont="1" applyFill="1" applyBorder="1" applyAlignment="1">
      <alignment horizontal="right" vertical="center" shrinkToFit="1"/>
    </xf>
    <xf numFmtId="178" fontId="15" fillId="0" borderId="0" xfId="2" applyNumberFormat="1" applyFont="1" applyFill="1" applyBorder="1" applyAlignment="1" applyProtection="1">
      <alignment horizontal="right" vertical="center"/>
    </xf>
    <xf numFmtId="38" fontId="2" fillId="0" borderId="0" xfId="2" applyFont="1" applyFill="1" applyBorder="1" applyAlignment="1">
      <alignment horizontal="right" vertical="center" shrinkToFit="1"/>
    </xf>
    <xf numFmtId="38" fontId="15" fillId="0" borderId="0" xfId="2" applyFont="1" applyFill="1" applyBorder="1" applyAlignment="1" applyProtection="1">
      <alignment horizontal="center" vertical="center"/>
      <protection locked="0"/>
    </xf>
    <xf numFmtId="0" fontId="1" fillId="0" borderId="11" xfId="1" applyBorder="1" applyAlignment="1">
      <alignment vertical="center"/>
    </xf>
    <xf numFmtId="0" fontId="8" fillId="0" borderId="11" xfId="1" applyFont="1" applyBorder="1" applyAlignment="1">
      <alignment vertical="center"/>
    </xf>
    <xf numFmtId="0" fontId="13" fillId="0" borderId="0" xfId="4" applyFont="1">
      <alignment vertical="center"/>
    </xf>
    <xf numFmtId="180" fontId="1" fillId="2" borderId="94" xfId="4" applyNumberFormat="1" applyFont="1" applyFill="1" applyBorder="1" applyAlignment="1">
      <alignment vertical="center" wrapText="1"/>
    </xf>
    <xf numFmtId="0" fontId="1" fillId="2" borderId="79" xfId="4" applyFont="1" applyFill="1" applyBorder="1" applyAlignment="1">
      <alignment vertical="center" wrapText="1"/>
    </xf>
    <xf numFmtId="0" fontId="1" fillId="0" borderId="94" xfId="4" applyFont="1" applyBorder="1" applyAlignment="1">
      <alignment horizontal="center" vertical="center" wrapText="1" shrinkToFit="1"/>
    </xf>
    <xf numFmtId="0" fontId="1" fillId="0" borderId="79" xfId="4" applyFont="1" applyBorder="1" applyAlignment="1">
      <alignment vertical="center" wrapText="1" shrinkToFit="1"/>
    </xf>
    <xf numFmtId="0" fontId="1" fillId="0" borderId="81" xfId="4" applyFont="1" applyBorder="1" applyAlignment="1">
      <alignment vertical="center" wrapText="1" shrinkToFit="1"/>
    </xf>
    <xf numFmtId="0" fontId="1" fillId="0" borderId="86" xfId="5" applyBorder="1" applyAlignment="1">
      <alignment horizontal="center" vertical="center" wrapText="1" shrinkToFit="1"/>
    </xf>
    <xf numFmtId="0" fontId="1" fillId="0" borderId="86" xfId="4" applyFont="1" applyBorder="1" applyAlignment="1">
      <alignment horizontal="center" vertical="center" wrapText="1" shrinkToFit="1"/>
    </xf>
    <xf numFmtId="0" fontId="1" fillId="0" borderId="86" xfId="4" applyFont="1" applyBorder="1" applyAlignment="1">
      <alignment horizontal="center" vertical="center" shrinkToFit="1"/>
    </xf>
    <xf numFmtId="0" fontId="8" fillId="0" borderId="86" xfId="4" applyFont="1" applyBorder="1" applyAlignment="1">
      <alignment horizontal="center" vertical="center" wrapText="1" shrinkToFit="1"/>
    </xf>
    <xf numFmtId="0" fontId="1" fillId="0" borderId="25" xfId="4" applyFont="1" applyBorder="1" applyAlignment="1">
      <alignment horizontal="center" vertical="center" wrapText="1" shrinkToFit="1"/>
    </xf>
    <xf numFmtId="0" fontId="8" fillId="0" borderId="85" xfId="4" applyFont="1" applyBorder="1" applyAlignment="1">
      <alignment horizontal="center" vertical="center" wrapText="1" shrinkToFit="1"/>
    </xf>
    <xf numFmtId="0" fontId="1" fillId="0" borderId="88" xfId="4" applyFont="1" applyBorder="1" applyAlignment="1">
      <alignment horizontal="center" vertical="center"/>
    </xf>
    <xf numFmtId="0" fontId="1" fillId="0" borderId="21" xfId="4" applyFont="1" applyBorder="1" applyAlignment="1">
      <alignment horizontal="center" vertical="center"/>
    </xf>
    <xf numFmtId="0" fontId="1" fillId="0" borderId="74" xfId="4" applyFont="1" applyBorder="1" applyAlignment="1">
      <alignment horizontal="center" vertical="center"/>
    </xf>
    <xf numFmtId="0" fontId="1" fillId="0" borderId="22" xfId="4" applyFont="1" applyBorder="1" applyAlignment="1">
      <alignment horizontal="center" vertical="center"/>
    </xf>
    <xf numFmtId="0" fontId="1" fillId="0" borderId="57" xfId="4" applyFont="1" applyBorder="1" applyAlignment="1">
      <alignment horizontal="center" vertical="center"/>
    </xf>
    <xf numFmtId="14" fontId="1" fillId="0" borderId="57" xfId="4" applyNumberFormat="1" applyFont="1" applyBorder="1" applyAlignment="1">
      <alignment horizontal="center" vertical="center"/>
    </xf>
    <xf numFmtId="0" fontId="1" fillId="0" borderId="57" xfId="4" applyFont="1" applyBorder="1">
      <alignment vertical="center"/>
    </xf>
    <xf numFmtId="0" fontId="1" fillId="0" borderId="51" xfId="4" applyFont="1" applyBorder="1" applyAlignment="1">
      <alignment horizontal="center" vertical="center"/>
    </xf>
    <xf numFmtId="0" fontId="1" fillId="0" borderId="82" xfId="4" applyFont="1" applyBorder="1" applyAlignment="1">
      <alignment horizontal="center" vertical="center"/>
    </xf>
    <xf numFmtId="0" fontId="1" fillId="0" borderId="89" xfId="4" applyFont="1" applyBorder="1" applyAlignment="1">
      <alignment horizontal="center" vertical="center"/>
    </xf>
    <xf numFmtId="0" fontId="1" fillId="0" borderId="2" xfId="4" applyFont="1" applyBorder="1" applyAlignment="1">
      <alignment horizontal="center" vertical="center"/>
    </xf>
    <xf numFmtId="0" fontId="1" fillId="0" borderId="3" xfId="4" applyFont="1" applyBorder="1" applyAlignment="1">
      <alignment horizontal="center" vertical="center"/>
    </xf>
    <xf numFmtId="0" fontId="1" fillId="0" borderId="4" xfId="4" applyFont="1" applyBorder="1" applyAlignment="1">
      <alignment horizontal="center" vertical="center"/>
    </xf>
    <xf numFmtId="0" fontId="1" fillId="0" borderId="23" xfId="4" applyFont="1" applyBorder="1" applyAlignment="1">
      <alignment horizontal="center" vertical="center"/>
    </xf>
    <xf numFmtId="14" fontId="1" fillId="0" borderId="23" xfId="4" applyNumberFormat="1" applyFont="1" applyBorder="1" applyAlignment="1">
      <alignment horizontal="center" vertical="center"/>
    </xf>
    <xf numFmtId="0" fontId="1" fillId="0" borderId="23" xfId="4" applyFont="1" applyBorder="1">
      <alignment vertical="center"/>
    </xf>
    <xf numFmtId="0" fontId="1" fillId="0" borderId="85" xfId="4" applyFont="1" applyBorder="1" applyAlignment="1">
      <alignment horizontal="center" vertical="center"/>
    </xf>
    <xf numFmtId="0" fontId="1" fillId="0" borderId="25" xfId="4" applyFont="1" applyBorder="1" applyAlignment="1">
      <alignment horizontal="center" vertical="center"/>
    </xf>
    <xf numFmtId="0" fontId="1" fillId="0" borderId="79" xfId="4" applyFont="1" applyBorder="1" applyAlignment="1">
      <alignment horizontal="center" vertical="center"/>
    </xf>
    <xf numFmtId="0" fontId="1" fillId="0" borderId="26" xfId="4" applyFont="1" applyBorder="1" applyAlignment="1">
      <alignment horizontal="center" vertical="center"/>
    </xf>
    <xf numFmtId="0" fontId="1" fillId="0" borderId="86" xfId="4" applyFont="1" applyBorder="1" applyAlignment="1">
      <alignment horizontal="center" vertical="center"/>
    </xf>
    <xf numFmtId="0" fontId="1" fillId="0" borderId="0" xfId="4" applyFont="1" applyAlignment="1">
      <alignment horizontal="center" vertical="center"/>
    </xf>
    <xf numFmtId="0" fontId="1" fillId="0" borderId="0" xfId="4" applyFont="1" applyAlignment="1">
      <alignment horizontal="right" vertical="center"/>
    </xf>
    <xf numFmtId="176" fontId="1" fillId="0" borderId="0" xfId="4" applyNumberFormat="1" applyFont="1" applyAlignment="1">
      <alignment horizontal="right" vertical="center"/>
    </xf>
    <xf numFmtId="0" fontId="1" fillId="0" borderId="90" xfId="4" applyFont="1" applyBorder="1" applyAlignment="1">
      <alignment horizontal="center" vertical="center"/>
    </xf>
    <xf numFmtId="178" fontId="1" fillId="0" borderId="5" xfId="4" applyNumberFormat="1" applyFont="1" applyBorder="1" applyAlignment="1">
      <alignment horizontal="center" vertical="center"/>
    </xf>
    <xf numFmtId="0" fontId="1" fillId="0" borderId="0" xfId="4" applyFont="1">
      <alignment vertical="center"/>
    </xf>
    <xf numFmtId="0" fontId="1" fillId="2" borderId="90" xfId="4" applyFont="1" applyFill="1" applyBorder="1" applyAlignment="1">
      <alignment horizontal="center" vertical="center"/>
    </xf>
    <xf numFmtId="178" fontId="1" fillId="2" borderId="5" xfId="4" applyNumberFormat="1" applyFont="1" applyFill="1" applyBorder="1" applyAlignment="1">
      <alignment horizontal="center" vertical="center"/>
    </xf>
    <xf numFmtId="0" fontId="13" fillId="0" borderId="11" xfId="4" applyFont="1" applyBorder="1">
      <alignment vertical="center"/>
    </xf>
    <xf numFmtId="0" fontId="13" fillId="0" borderId="0" xfId="4" applyFont="1" applyAlignment="1">
      <alignment horizontal="center" vertical="center"/>
    </xf>
    <xf numFmtId="180" fontId="1" fillId="0" borderId="11" xfId="4" applyNumberFormat="1" applyFont="1" applyBorder="1" applyAlignment="1">
      <alignment vertical="center" wrapText="1"/>
    </xf>
    <xf numFmtId="0" fontId="1" fillId="0" borderId="11" xfId="4" applyFont="1" applyBorder="1" applyAlignment="1">
      <alignment vertical="center" wrapText="1"/>
    </xf>
    <xf numFmtId="0" fontId="1" fillId="0" borderId="11" xfId="4" applyFont="1" applyBorder="1" applyAlignment="1">
      <alignment horizontal="center" vertical="center" wrapText="1" shrinkToFit="1"/>
    </xf>
    <xf numFmtId="0" fontId="1" fillId="0" borderId="11" xfId="4" applyFont="1" applyBorder="1" applyAlignment="1">
      <alignment vertical="center" wrapText="1" shrinkToFit="1"/>
    </xf>
    <xf numFmtId="0" fontId="1" fillId="2" borderId="114" xfId="4" applyFont="1" applyFill="1" applyBorder="1" applyAlignment="1">
      <alignment horizontal="center" vertical="center"/>
    </xf>
    <xf numFmtId="0" fontId="1" fillId="0" borderId="17" xfId="4" applyFont="1" applyBorder="1" applyAlignment="1">
      <alignment horizontal="center" vertical="center"/>
    </xf>
    <xf numFmtId="0" fontId="2" fillId="0" borderId="29" xfId="1" applyFont="1" applyBorder="1" applyAlignment="1">
      <alignment horizontal="right" vertical="center"/>
    </xf>
    <xf numFmtId="0" fontId="20" fillId="0" borderId="0" xfId="1" applyFont="1" applyAlignment="1">
      <alignment vertical="center"/>
    </xf>
    <xf numFmtId="0" fontId="20" fillId="0" borderId="40" xfId="1" applyFont="1" applyBorder="1" applyAlignment="1">
      <alignment vertical="center"/>
    </xf>
    <xf numFmtId="0" fontId="21" fillId="2" borderId="0" xfId="1" applyFont="1" applyFill="1" applyAlignment="1" applyProtection="1">
      <alignment horizontal="center" vertical="center"/>
      <protection locked="0"/>
    </xf>
    <xf numFmtId="0" fontId="20" fillId="0" borderId="8" xfId="1" applyFont="1" applyBorder="1" applyAlignment="1">
      <alignment vertical="center"/>
    </xf>
    <xf numFmtId="0" fontId="2" fillId="0" borderId="74" xfId="1" applyFont="1" applyBorder="1" applyAlignment="1">
      <alignment horizontal="center" vertical="center"/>
    </xf>
    <xf numFmtId="49" fontId="2" fillId="2" borderId="74" xfId="1" applyNumberFormat="1" applyFont="1" applyFill="1" applyBorder="1" applyAlignment="1">
      <alignment horizontal="center" vertical="center"/>
    </xf>
    <xf numFmtId="0" fontId="2" fillId="0" borderId="75" xfId="1" applyFont="1" applyBorder="1" applyAlignment="1">
      <alignment horizontal="center" vertical="center"/>
    </xf>
    <xf numFmtId="0" fontId="2" fillId="0" borderId="0" xfId="1" applyFont="1" applyAlignment="1">
      <alignment vertical="center" wrapText="1"/>
    </xf>
    <xf numFmtId="0" fontId="7" fillId="2" borderId="0" xfId="0" applyFont="1" applyFill="1" applyAlignment="1">
      <alignment horizontal="centerContinuous" vertical="center"/>
    </xf>
    <xf numFmtId="0" fontId="7" fillId="2" borderId="0" xfId="0" applyFont="1" applyFill="1" applyAlignment="1">
      <alignment horizontal="left" vertical="center"/>
    </xf>
    <xf numFmtId="0" fontId="1" fillId="0" borderId="54" xfId="1" applyBorder="1" applyAlignment="1">
      <alignment vertical="center"/>
    </xf>
    <xf numFmtId="0" fontId="1" fillId="0" borderId="1" xfId="1" applyBorder="1" applyAlignment="1">
      <alignment vertical="center"/>
    </xf>
    <xf numFmtId="0" fontId="1" fillId="2" borderId="0" xfId="1" applyFill="1" applyAlignment="1" applyProtection="1">
      <alignment horizontal="left" vertical="center"/>
      <protection locked="0"/>
    </xf>
    <xf numFmtId="0" fontId="1" fillId="2" borderId="0" xfId="1" applyFill="1" applyAlignment="1" applyProtection="1">
      <alignment vertical="center"/>
      <protection locked="0"/>
    </xf>
    <xf numFmtId="178" fontId="1" fillId="0" borderId="0" xfId="4" applyNumberFormat="1" applyFont="1" applyAlignment="1">
      <alignment horizontal="center" vertical="center"/>
    </xf>
    <xf numFmtId="0" fontId="5" fillId="0" borderId="0" xfId="1" applyFont="1" applyAlignment="1">
      <alignment horizontal="centerContinuous" vertical="center"/>
    </xf>
    <xf numFmtId="0" fontId="13" fillId="0" borderId="0" xfId="1" applyFont="1" applyAlignment="1">
      <alignment vertical="center"/>
    </xf>
    <xf numFmtId="0" fontId="2" fillId="0" borderId="0" xfId="1" applyFont="1" applyAlignment="1">
      <alignment horizontal="center" vertical="center"/>
    </xf>
    <xf numFmtId="0" fontId="5" fillId="0" borderId="0" xfId="1" applyFont="1" applyAlignment="1">
      <alignment horizontal="center"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10" fillId="0" borderId="0" xfId="1" applyFont="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54" xfId="1" applyFont="1" applyBorder="1" applyAlignment="1">
      <alignment horizontal="center" vertical="center"/>
    </xf>
    <xf numFmtId="0" fontId="2" fillId="0" borderId="53" xfId="1" applyFont="1" applyBorder="1" applyAlignment="1">
      <alignment horizontal="center" vertical="center"/>
    </xf>
    <xf numFmtId="0" fontId="2" fillId="0" borderId="0" xfId="1" applyFont="1" applyAlignment="1">
      <alignment horizontal="left" vertical="center" wrapTex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4" xfId="1" applyFont="1" applyBorder="1" applyAlignment="1">
      <alignment horizontal="left" vertical="center" shrinkToFit="1"/>
    </xf>
    <xf numFmtId="0" fontId="2" fillId="2" borderId="15" xfId="1" applyFont="1" applyFill="1" applyBorder="1" applyAlignment="1">
      <alignment horizontal="center" vertical="center"/>
    </xf>
    <xf numFmtId="0" fontId="2" fillId="2" borderId="54" xfId="1" applyFont="1" applyFill="1" applyBorder="1" applyAlignment="1">
      <alignment horizontal="center" vertical="center"/>
    </xf>
    <xf numFmtId="38" fontId="2" fillId="2" borderId="2" xfId="2" applyFont="1" applyFill="1" applyBorder="1" applyAlignment="1">
      <alignment horizontal="center" vertical="center"/>
    </xf>
    <xf numFmtId="38" fontId="2" fillId="2" borderId="3" xfId="2" applyFont="1" applyFill="1" applyBorder="1" applyAlignment="1">
      <alignment horizontal="center" vertical="center"/>
    </xf>
    <xf numFmtId="38" fontId="2" fillId="0" borderId="15" xfId="2" applyFont="1" applyBorder="1" applyAlignment="1">
      <alignment horizontal="center" vertical="center"/>
    </xf>
    <xf numFmtId="38" fontId="2" fillId="0" borderId="54" xfId="2"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38" fontId="2" fillId="0" borderId="2" xfId="2" applyFont="1" applyBorder="1" applyAlignment="1">
      <alignment horizontal="center" vertical="center"/>
    </xf>
    <xf numFmtId="38" fontId="2" fillId="0" borderId="3" xfId="2" applyFont="1" applyBorder="1" applyAlignment="1">
      <alignment horizontal="center" vertical="center"/>
    </xf>
    <xf numFmtId="0" fontId="2" fillId="0" borderId="0" xfId="1" applyFont="1" applyAlignment="1">
      <alignment horizontal="left" vertical="center"/>
    </xf>
    <xf numFmtId="0" fontId="2" fillId="2" borderId="7" xfId="1" applyFont="1" applyFill="1" applyBorder="1" applyAlignment="1">
      <alignment horizontal="center" vertical="center"/>
    </xf>
    <xf numFmtId="38" fontId="2" fillId="0" borderId="0" xfId="2" applyFont="1" applyBorder="1" applyAlignment="1">
      <alignment horizontal="center" vertical="center"/>
    </xf>
    <xf numFmtId="0" fontId="2" fillId="0" borderId="51" xfId="1" applyFont="1" applyBorder="1" applyAlignment="1">
      <alignment horizontal="center" vertical="center"/>
    </xf>
    <xf numFmtId="0" fontId="2" fillId="0" borderId="1" xfId="1" applyFont="1" applyBorder="1" applyAlignment="1">
      <alignment horizontal="center" vertical="center"/>
    </xf>
    <xf numFmtId="0" fontId="2" fillId="0" borderId="84" xfId="1" applyFont="1" applyBorder="1" applyAlignment="1">
      <alignment horizontal="center" vertical="center"/>
    </xf>
    <xf numFmtId="0" fontId="2" fillId="0" borderId="74" xfId="1" applyFont="1" applyBorder="1" applyAlignment="1">
      <alignment horizontal="center" vertical="center"/>
    </xf>
    <xf numFmtId="0" fontId="2" fillId="0" borderId="22" xfId="1" applyFont="1" applyBorder="1" applyAlignment="1">
      <alignment horizontal="center" vertical="center"/>
    </xf>
    <xf numFmtId="180"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0" borderId="99" xfId="1" applyFont="1" applyBorder="1" applyAlignment="1">
      <alignment horizontal="center" vertical="center"/>
    </xf>
    <xf numFmtId="0" fontId="2" fillId="0" borderId="96" xfId="1" applyFont="1" applyBorder="1" applyAlignment="1">
      <alignment horizontal="center" vertical="center"/>
    </xf>
    <xf numFmtId="0" fontId="15" fillId="0" borderId="82" xfId="1" applyFont="1" applyBorder="1" applyAlignment="1">
      <alignment horizontal="center" vertical="center" wrapText="1"/>
    </xf>
    <xf numFmtId="0" fontId="15" fillId="0" borderId="83" xfId="1" applyFont="1" applyBorder="1" applyAlignment="1">
      <alignment horizontal="center" vertical="center"/>
    </xf>
    <xf numFmtId="0" fontId="15" fillId="0" borderId="100" xfId="1" applyFont="1" applyBorder="1" applyAlignment="1">
      <alignment horizontal="center" vertical="center"/>
    </xf>
    <xf numFmtId="0" fontId="15" fillId="0" borderId="97" xfId="1" applyFont="1" applyBorder="1" applyAlignment="1">
      <alignment horizontal="center" vertical="center"/>
    </xf>
    <xf numFmtId="0" fontId="15" fillId="0" borderId="55" xfId="1" applyFont="1" applyBorder="1" applyAlignment="1">
      <alignment horizontal="center" vertical="center"/>
    </xf>
    <xf numFmtId="0" fontId="15" fillId="0" borderId="101" xfId="1" applyFont="1" applyBorder="1" applyAlignment="1">
      <alignment horizontal="center" vertical="center"/>
    </xf>
    <xf numFmtId="0" fontId="15" fillId="0" borderId="22" xfId="1" applyFont="1" applyBorder="1" applyAlignment="1">
      <alignment horizontal="center" vertical="distributed"/>
    </xf>
    <xf numFmtId="0" fontId="15" fillId="0" borderId="83" xfId="1" applyFont="1" applyBorder="1" applyAlignment="1">
      <alignment horizontal="center" vertical="distributed"/>
    </xf>
    <xf numFmtId="0" fontId="15" fillId="0" borderId="92" xfId="1" applyFont="1" applyBorder="1" applyAlignment="1">
      <alignment horizontal="center" vertical="distributed"/>
    </xf>
    <xf numFmtId="0" fontId="2" fillId="0" borderId="53" xfId="1" applyFont="1" applyBorder="1" applyAlignment="1">
      <alignment horizontal="center" vertical="center" wrapText="1"/>
    </xf>
    <xf numFmtId="0" fontId="2" fillId="0" borderId="55" xfId="1" applyFont="1" applyBorder="1" applyAlignment="1">
      <alignment horizontal="center" vertical="center" wrapText="1"/>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1" fillId="0" borderId="0" xfId="1" applyAlignment="1">
      <alignment horizontal="left" vertical="center"/>
    </xf>
    <xf numFmtId="0" fontId="2" fillId="2" borderId="1" xfId="1" applyFont="1" applyFill="1" applyBorder="1" applyAlignment="1" applyProtection="1">
      <alignment horizontal="center" vertical="center"/>
      <protection locked="0"/>
    </xf>
    <xf numFmtId="0" fontId="15" fillId="0" borderId="28" xfId="1" applyFont="1" applyBorder="1" applyAlignment="1">
      <alignment horizontal="center" vertical="center"/>
    </xf>
    <xf numFmtId="0" fontId="15" fillId="0" borderId="30" xfId="1" applyFont="1" applyBorder="1" applyAlignment="1">
      <alignment horizontal="center" vertical="center"/>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2" fillId="0" borderId="17" xfId="1" applyFont="1" applyBorder="1" applyAlignment="1">
      <alignment horizontal="center" vertical="center"/>
    </xf>
    <xf numFmtId="0" fontId="2" fillId="0" borderId="21" xfId="1" applyFont="1" applyBorder="1" applyAlignment="1" applyProtection="1">
      <alignment horizontal="center" vertical="center"/>
      <protection locked="0"/>
    </xf>
    <xf numFmtId="0" fontId="2" fillId="0" borderId="75" xfId="1" applyFont="1" applyBorder="1" applyAlignment="1" applyProtection="1">
      <alignment horizontal="center" vertical="center"/>
      <protection locked="0"/>
    </xf>
    <xf numFmtId="179" fontId="2" fillId="2" borderId="2" xfId="1" applyNumberFormat="1" applyFont="1" applyFill="1" applyBorder="1" applyAlignment="1" applyProtection="1">
      <alignment horizontal="center" vertical="center"/>
      <protection locked="0"/>
    </xf>
    <xf numFmtId="179" fontId="2" fillId="2" borderId="24" xfId="1" applyNumberFormat="1" applyFont="1" applyFill="1" applyBorder="1" applyAlignment="1" applyProtection="1">
      <alignment horizontal="center" vertical="center"/>
      <protection locked="0"/>
    </xf>
    <xf numFmtId="179" fontId="2" fillId="2" borderId="25" xfId="1" applyNumberFormat="1" applyFont="1" applyFill="1" applyBorder="1" applyAlignment="1" applyProtection="1">
      <alignment horizontal="center" vertical="center"/>
      <protection locked="0"/>
    </xf>
    <xf numFmtId="179" fontId="2" fillId="2" borderId="81" xfId="1" applyNumberFormat="1" applyFont="1" applyFill="1" applyBorder="1" applyAlignment="1" applyProtection="1">
      <alignment horizontal="center" vertical="center"/>
      <protection locked="0"/>
    </xf>
    <xf numFmtId="178" fontId="2" fillId="0" borderId="28" xfId="1" applyNumberFormat="1" applyFont="1" applyBorder="1" applyAlignment="1">
      <alignment horizontal="center" vertical="center"/>
    </xf>
    <xf numFmtId="178" fontId="2" fillId="0" borderId="30" xfId="1" applyNumberFormat="1" applyFont="1" applyBorder="1" applyAlignment="1">
      <alignment horizontal="center" vertical="center"/>
    </xf>
    <xf numFmtId="49" fontId="2" fillId="2" borderId="0" xfId="1" applyNumberFormat="1" applyFont="1" applyFill="1" applyAlignment="1" applyProtection="1">
      <alignment horizontal="center" vertical="center"/>
      <protection locked="0"/>
    </xf>
    <xf numFmtId="179" fontId="2" fillId="2" borderId="21" xfId="1" applyNumberFormat="1" applyFont="1" applyFill="1" applyBorder="1" applyAlignment="1" applyProtection="1">
      <alignment horizontal="center" vertical="center"/>
      <protection locked="0"/>
    </xf>
    <xf numFmtId="179" fontId="2" fillId="2" borderId="75" xfId="1" applyNumberFormat="1" applyFont="1" applyFill="1" applyBorder="1" applyAlignment="1" applyProtection="1">
      <alignment horizontal="center" vertical="center"/>
      <protection locked="0"/>
    </xf>
    <xf numFmtId="0" fontId="1" fillId="0" borderId="1" xfId="1" applyBorder="1" applyAlignment="1">
      <alignment horizontal="center" vertical="center"/>
    </xf>
    <xf numFmtId="0" fontId="1" fillId="0" borderId="50" xfId="1" applyBorder="1" applyAlignment="1">
      <alignment horizontal="center" vertical="center"/>
    </xf>
    <xf numFmtId="0" fontId="2" fillId="2" borderId="3" xfId="1" applyFont="1" applyFill="1" applyBorder="1" applyAlignment="1" applyProtection="1">
      <alignment horizontal="center" vertical="center"/>
      <protection locked="0"/>
    </xf>
    <xf numFmtId="0" fontId="2" fillId="0" borderId="44" xfId="1" applyFont="1" applyBorder="1" applyAlignment="1">
      <alignment horizontal="center" vertical="center"/>
    </xf>
    <xf numFmtId="0" fontId="2" fillId="0" borderId="57" xfId="1" applyFont="1" applyBorder="1" applyAlignment="1">
      <alignment horizontal="center" vertical="center"/>
    </xf>
    <xf numFmtId="0" fontId="2" fillId="2" borderId="2" xfId="1" applyFont="1" applyFill="1" applyBorder="1" applyAlignment="1" applyProtection="1">
      <alignment horizontal="center" vertical="center"/>
      <protection locked="0"/>
    </xf>
    <xf numFmtId="0" fontId="2" fillId="2" borderId="4" xfId="1" applyFont="1" applyFill="1" applyBorder="1" applyAlignment="1" applyProtection="1">
      <alignment horizontal="center" vertical="center"/>
      <protection locked="0"/>
    </xf>
    <xf numFmtId="0" fontId="2" fillId="0" borderId="15" xfId="1" applyFont="1" applyBorder="1" applyAlignment="1">
      <alignment horizontal="center" vertical="center"/>
    </xf>
    <xf numFmtId="0" fontId="1" fillId="2" borderId="54" xfId="1" applyFill="1" applyBorder="1" applyAlignment="1" applyProtection="1">
      <alignment horizontal="center" vertical="center"/>
      <protection locked="0"/>
    </xf>
    <xf numFmtId="0" fontId="2" fillId="2" borderId="54" xfId="1" applyFont="1" applyFill="1" applyBorder="1" applyAlignment="1" applyProtection="1">
      <alignment horizontal="center" vertical="center"/>
      <protection locked="0"/>
    </xf>
    <xf numFmtId="0" fontId="2" fillId="2" borderId="53" xfId="1" applyFont="1" applyFill="1" applyBorder="1" applyAlignment="1" applyProtection="1">
      <alignment horizontal="center" vertical="center"/>
      <protection locked="0"/>
    </xf>
    <xf numFmtId="38" fontId="9" fillId="0" borderId="32" xfId="2" applyFont="1" applyBorder="1" applyAlignment="1">
      <alignment horizontal="right" vertical="center"/>
    </xf>
    <xf numFmtId="38" fontId="9" fillId="0" borderId="44" xfId="2" applyFont="1" applyBorder="1" applyAlignment="1">
      <alignment horizontal="right" vertical="center"/>
    </xf>
    <xf numFmtId="38" fontId="9" fillId="0" borderId="33" xfId="2" applyFont="1" applyBorder="1" applyAlignment="1">
      <alignment horizontal="right" vertical="center"/>
    </xf>
    <xf numFmtId="38" fontId="9" fillId="0" borderId="45" xfId="2" applyFont="1" applyBorder="1" applyAlignment="1">
      <alignment horizontal="right" vertical="center"/>
    </xf>
    <xf numFmtId="0" fontId="9" fillId="0" borderId="46" xfId="1" applyFont="1" applyBorder="1" applyAlignment="1">
      <alignment horizontal="center" wrapText="1"/>
    </xf>
    <xf numFmtId="0" fontId="9" fillId="0" borderId="7" xfId="1" applyFont="1" applyBorder="1" applyAlignment="1">
      <alignment horizontal="center" wrapText="1"/>
    </xf>
    <xf numFmtId="0" fontId="9" fillId="0" borderId="47" xfId="1" applyFont="1" applyBorder="1" applyAlignment="1">
      <alignment horizontal="center" wrapText="1"/>
    </xf>
    <xf numFmtId="0" fontId="9" fillId="0" borderId="0" xfId="1" applyFont="1" applyAlignment="1">
      <alignment horizontal="center" wrapText="1"/>
    </xf>
    <xf numFmtId="0" fontId="8" fillId="0" borderId="31" xfId="1" applyFont="1" applyBorder="1" applyAlignment="1">
      <alignment horizontal="center" vertical="center" shrinkToFit="1"/>
    </xf>
    <xf numFmtId="0" fontId="8" fillId="0" borderId="10"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16" xfId="1" applyFont="1" applyBorder="1" applyAlignment="1">
      <alignment horizontal="center" vertical="center" shrinkToFit="1"/>
    </xf>
    <xf numFmtId="0" fontId="8" fillId="0" borderId="13" xfId="1" applyFont="1" applyBorder="1" applyAlignment="1">
      <alignment horizontal="center" vertical="center" shrinkToFit="1"/>
    </xf>
    <xf numFmtId="0" fontId="9" fillId="0" borderId="32" xfId="1" applyFont="1" applyBorder="1" applyAlignment="1">
      <alignment horizontal="center" vertical="center" shrinkToFit="1"/>
    </xf>
    <xf numFmtId="0" fontId="9" fillId="0" borderId="38" xfId="1" applyFont="1" applyBorder="1" applyAlignment="1">
      <alignment horizontal="center" vertical="center" shrinkToFit="1"/>
    </xf>
    <xf numFmtId="0" fontId="9" fillId="0" borderId="32" xfId="1" applyFont="1" applyBorder="1" applyAlignment="1">
      <alignment horizontal="center" vertical="center" wrapText="1" shrinkToFit="1"/>
    </xf>
    <xf numFmtId="0" fontId="9" fillId="0" borderId="38" xfId="1" applyFont="1" applyBorder="1" applyAlignment="1">
      <alignment horizontal="center" vertical="center" wrapText="1" shrinkToFit="1"/>
    </xf>
    <xf numFmtId="0" fontId="9" fillId="0" borderId="33" xfId="1" applyFont="1" applyBorder="1" applyAlignment="1">
      <alignment horizontal="center" vertical="center" wrapText="1" shrinkToFit="1"/>
    </xf>
    <xf numFmtId="0" fontId="9" fillId="0" borderId="39" xfId="1" applyFont="1" applyBorder="1" applyAlignment="1">
      <alignment horizontal="center" vertical="center" wrapText="1" shrinkToFit="1"/>
    </xf>
    <xf numFmtId="0" fontId="8" fillId="0" borderId="35" xfId="1" applyFont="1" applyBorder="1" applyAlignment="1">
      <alignment horizontal="center" vertical="center" shrinkToFit="1"/>
    </xf>
    <xf numFmtId="0" fontId="8" fillId="0" borderId="36" xfId="1" applyFont="1" applyBorder="1" applyAlignment="1">
      <alignment horizontal="center" vertical="center" shrinkToFit="1"/>
    </xf>
    <xf numFmtId="0" fontId="8" fillId="0" borderId="37" xfId="1" applyFont="1" applyBorder="1" applyAlignment="1">
      <alignment horizontal="center" vertical="center" shrinkToFit="1"/>
    </xf>
    <xf numFmtId="0" fontId="9" fillId="0" borderId="48" xfId="1" applyFont="1" applyBorder="1" applyAlignment="1">
      <alignment horizontal="center" vertical="center" shrinkToFit="1"/>
    </xf>
    <xf numFmtId="0" fontId="9" fillId="0" borderId="14" xfId="1" applyFont="1" applyBorder="1" applyAlignment="1">
      <alignment horizontal="center" vertical="center" shrinkToFit="1"/>
    </xf>
    <xf numFmtId="0" fontId="2" fillId="0" borderId="29" xfId="1" applyFont="1" applyBorder="1" applyAlignment="1">
      <alignment horizontal="center" vertical="center"/>
    </xf>
    <xf numFmtId="38" fontId="9" fillId="0" borderId="56" xfId="2" applyFont="1" applyBorder="1" applyAlignment="1">
      <alignment horizontal="right" vertical="center"/>
    </xf>
    <xf numFmtId="0" fontId="9" fillId="0" borderId="51" xfId="1" applyFont="1" applyBorder="1" applyAlignment="1">
      <alignment horizontal="center" wrapText="1"/>
    </xf>
    <xf numFmtId="0" fontId="9" fillId="0" borderId="1" xfId="1" applyFont="1" applyBorder="1" applyAlignment="1">
      <alignment horizontal="center" wrapText="1"/>
    </xf>
    <xf numFmtId="38" fontId="9" fillId="0" borderId="55" xfId="2" applyFont="1" applyBorder="1" applyAlignment="1">
      <alignment horizontal="right" vertical="center"/>
    </xf>
    <xf numFmtId="0" fontId="9" fillId="0" borderId="50" xfId="1" applyFont="1" applyBorder="1" applyAlignment="1">
      <alignment horizontal="center" vertical="center" shrinkToFit="1"/>
    </xf>
    <xf numFmtId="0" fontId="8" fillId="0" borderId="52" xfId="1" applyFont="1" applyBorder="1" applyAlignment="1">
      <alignment horizontal="center" vertical="center" wrapText="1"/>
    </xf>
    <xf numFmtId="0" fontId="8" fillId="0" borderId="54"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40" xfId="1" applyFont="1" applyBorder="1" applyAlignment="1">
      <alignment horizontal="center" vertical="center" wrapText="1"/>
    </xf>
    <xf numFmtId="0" fontId="8" fillId="0" borderId="0" xfId="1" applyFont="1" applyAlignment="1">
      <alignment horizontal="center" vertical="center" wrapText="1"/>
    </xf>
    <xf numFmtId="0" fontId="8" fillId="0" borderId="14" xfId="1" applyFont="1" applyBorder="1" applyAlignment="1">
      <alignment horizontal="center" vertical="center" wrapText="1"/>
    </xf>
    <xf numFmtId="0" fontId="8" fillId="0" borderId="49" xfId="1" applyFont="1" applyBorder="1" applyAlignment="1">
      <alignment horizontal="center" vertical="center" wrapText="1"/>
    </xf>
    <xf numFmtId="0" fontId="8" fillId="0" borderId="1" xfId="1" applyFont="1" applyBorder="1" applyAlignment="1">
      <alignment horizontal="center" vertical="center" wrapText="1"/>
    </xf>
    <xf numFmtId="0" fontId="8" fillId="0" borderId="50" xfId="1" applyFont="1" applyBorder="1" applyAlignment="1">
      <alignment horizontal="center" vertical="center" wrapText="1"/>
    </xf>
    <xf numFmtId="0" fontId="1" fillId="0" borderId="15" xfId="1" applyBorder="1" applyAlignment="1">
      <alignment horizontal="center" wrapText="1"/>
    </xf>
    <xf numFmtId="0" fontId="1" fillId="0" borderId="54" xfId="1" applyBorder="1" applyAlignment="1">
      <alignment horizontal="center" wrapText="1"/>
    </xf>
    <xf numFmtId="0" fontId="1" fillId="0" borderId="53" xfId="1" applyBorder="1" applyAlignment="1">
      <alignment horizontal="center" wrapText="1"/>
    </xf>
    <xf numFmtId="0" fontId="1" fillId="0" borderId="41" xfId="1" applyBorder="1" applyAlignment="1">
      <alignment horizontal="center" wrapText="1"/>
    </xf>
    <xf numFmtId="0" fontId="1" fillId="0" borderId="42" xfId="1" applyBorder="1" applyAlignment="1">
      <alignment horizontal="center" wrapText="1"/>
    </xf>
    <xf numFmtId="0" fontId="1" fillId="0" borderId="43" xfId="1" applyBorder="1" applyAlignment="1">
      <alignment horizontal="center" wrapText="1"/>
    </xf>
    <xf numFmtId="0" fontId="8" fillId="0" borderId="15" xfId="1" applyFont="1" applyBorder="1" applyAlignment="1">
      <alignment horizontal="left" vertical="center"/>
    </xf>
    <xf numFmtId="0" fontId="8" fillId="0" borderId="54" xfId="1" applyFont="1" applyBorder="1" applyAlignment="1">
      <alignment horizontal="left" vertical="center"/>
    </xf>
    <xf numFmtId="0" fontId="8" fillId="0" borderId="53" xfId="1" applyFont="1" applyBorder="1" applyAlignment="1">
      <alignment horizontal="left" vertical="center"/>
    </xf>
    <xf numFmtId="0" fontId="8" fillId="0" borderId="7" xfId="1" applyFont="1" applyBorder="1" applyAlignment="1">
      <alignment horizontal="left" vertical="center"/>
    </xf>
    <xf numFmtId="0" fontId="8" fillId="0" borderId="0" xfId="1" applyFont="1" applyAlignment="1">
      <alignment horizontal="left" vertical="center"/>
    </xf>
    <xf numFmtId="0" fontId="8" fillId="0" borderId="14" xfId="1" applyFont="1" applyBorder="1" applyAlignment="1">
      <alignment horizontal="left" vertical="center"/>
    </xf>
    <xf numFmtId="0" fontId="8" fillId="0" borderId="51" xfId="1" applyFont="1" applyBorder="1" applyAlignment="1">
      <alignment horizontal="left" vertical="center"/>
    </xf>
    <xf numFmtId="0" fontId="8" fillId="0" borderId="1" xfId="1" applyFont="1" applyBorder="1" applyAlignment="1">
      <alignment horizontal="left" vertical="center"/>
    </xf>
    <xf numFmtId="0" fontId="8" fillId="0" borderId="50" xfId="1" applyFont="1" applyBorder="1" applyAlignment="1">
      <alignment horizontal="left" vertical="center"/>
    </xf>
    <xf numFmtId="0" fontId="8" fillId="0" borderId="31"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1" fillId="0" borderId="13" xfId="1" applyBorder="1" applyAlignment="1">
      <alignment horizontal="center" wrapText="1"/>
    </xf>
    <xf numFmtId="0" fontId="1" fillId="0" borderId="10" xfId="1" applyBorder="1" applyAlignment="1">
      <alignment horizontal="center" wrapText="1"/>
    </xf>
    <xf numFmtId="0" fontId="1" fillId="0" borderId="12" xfId="1" applyBorder="1" applyAlignment="1">
      <alignment horizontal="center" wrapText="1"/>
    </xf>
    <xf numFmtId="0" fontId="8" fillId="0" borderId="13" xfId="1" applyFont="1" applyBorder="1" applyAlignment="1">
      <alignment horizontal="left" vertical="center"/>
    </xf>
    <xf numFmtId="0" fontId="8" fillId="0" borderId="10" xfId="1" applyFont="1" applyBorder="1" applyAlignment="1">
      <alignment horizontal="left" vertical="center"/>
    </xf>
    <xf numFmtId="0" fontId="8" fillId="0" borderId="12" xfId="1" applyFont="1" applyBorder="1" applyAlignment="1">
      <alignment horizontal="left" vertical="center"/>
    </xf>
    <xf numFmtId="0" fontId="2" fillId="0" borderId="71" xfId="1" applyFont="1" applyBorder="1" applyAlignment="1">
      <alignment horizontal="center" vertical="center"/>
    </xf>
    <xf numFmtId="0" fontId="2" fillId="0" borderId="72" xfId="1" applyFont="1" applyBorder="1" applyAlignment="1">
      <alignment horizontal="center" vertical="center"/>
    </xf>
    <xf numFmtId="0" fontId="2" fillId="0" borderId="73" xfId="1" applyFont="1" applyBorder="1" applyAlignment="1">
      <alignment horizontal="center" vertical="center"/>
    </xf>
    <xf numFmtId="178" fontId="2" fillId="0" borderId="71" xfId="2" applyNumberFormat="1" applyFont="1" applyBorder="1" applyAlignment="1">
      <alignment horizontal="right" vertical="center"/>
    </xf>
    <xf numFmtId="178" fontId="2" fillId="0" borderId="72" xfId="2" applyNumberFormat="1" applyFont="1" applyBorder="1" applyAlignment="1">
      <alignment horizontal="right" vertical="center"/>
    </xf>
    <xf numFmtId="178" fontId="2" fillId="0" borderId="73" xfId="2" applyNumberFormat="1" applyFont="1" applyBorder="1" applyAlignment="1">
      <alignment horizontal="right" vertical="center"/>
    </xf>
    <xf numFmtId="0" fontId="8" fillId="0" borderId="59" xfId="1" applyFont="1" applyBorder="1" applyAlignment="1">
      <alignment horizontal="center" vertical="center" wrapText="1"/>
    </xf>
    <xf numFmtId="0" fontId="8" fillId="0" borderId="108" xfId="1" applyFont="1" applyBorder="1" applyAlignment="1">
      <alignment horizontal="center" vertical="center" wrapText="1"/>
    </xf>
    <xf numFmtId="0" fontId="8" fillId="0" borderId="60" xfId="1" applyFont="1" applyBorder="1" applyAlignment="1">
      <alignment horizontal="center" vertical="center" wrapText="1"/>
    </xf>
    <xf numFmtId="0" fontId="2" fillId="0" borderId="21" xfId="1" applyFont="1" applyBorder="1" applyAlignment="1">
      <alignment horizontal="center" vertical="center"/>
    </xf>
    <xf numFmtId="0" fontId="2" fillId="0" borderId="21" xfId="1" applyFont="1" applyBorder="1" applyAlignment="1">
      <alignment horizontal="right" vertical="center"/>
    </xf>
    <xf numFmtId="0" fontId="2" fillId="0" borderId="74" xfId="1" applyFont="1" applyBorder="1" applyAlignment="1">
      <alignment horizontal="right" vertical="center"/>
    </xf>
    <xf numFmtId="0" fontId="2" fillId="0" borderId="22" xfId="1" applyFont="1" applyBorder="1" applyAlignment="1">
      <alignment horizontal="right" vertical="center"/>
    </xf>
    <xf numFmtId="0" fontId="2" fillId="0" borderId="21" xfId="1" applyFont="1" applyBorder="1" applyAlignment="1">
      <alignment horizontal="left" vertical="center"/>
    </xf>
    <xf numFmtId="0" fontId="2" fillId="0" borderId="74" xfId="1" applyFont="1" applyBorder="1" applyAlignment="1">
      <alignment horizontal="left" vertical="center"/>
    </xf>
    <xf numFmtId="0" fontId="2" fillId="0" borderId="75" xfId="1" applyFont="1" applyBorder="1" applyAlignment="1">
      <alignment horizontal="left" vertical="center"/>
    </xf>
    <xf numFmtId="0" fontId="2" fillId="0" borderId="2" xfId="1" applyFont="1" applyBorder="1" applyAlignment="1">
      <alignment horizontal="right" vertical="center"/>
    </xf>
    <xf numFmtId="0" fontId="2" fillId="0" borderId="3" xfId="1" applyFont="1" applyBorder="1" applyAlignment="1">
      <alignment horizontal="right" vertical="center"/>
    </xf>
    <xf numFmtId="0" fontId="2" fillId="0" borderId="4" xfId="1" applyFont="1" applyBorder="1" applyAlignment="1">
      <alignment horizontal="righ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4" xfId="1" applyFont="1" applyBorder="1" applyAlignment="1">
      <alignment horizontal="left" vertical="center"/>
    </xf>
    <xf numFmtId="178" fontId="9" fillId="0" borderId="65" xfId="1" applyNumberFormat="1" applyFont="1" applyBorder="1" applyAlignment="1">
      <alignment horizontal="right" vertical="center"/>
    </xf>
    <xf numFmtId="178" fontId="9" fillId="0" borderId="45" xfId="1" applyNumberFormat="1" applyFont="1" applyBorder="1" applyAlignment="1">
      <alignment horizontal="right" vertical="center"/>
    </xf>
    <xf numFmtId="0" fontId="2" fillId="0" borderId="28" xfId="1" applyFont="1" applyBorder="1" applyAlignment="1">
      <alignment horizontal="center" vertical="center"/>
    </xf>
    <xf numFmtId="0" fontId="2" fillId="0" borderId="66" xfId="1" applyFont="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67" xfId="1" applyFont="1" applyBorder="1" applyAlignment="1">
      <alignment horizontal="left" vertical="center" shrinkToFit="1"/>
    </xf>
    <xf numFmtId="0" fontId="2" fillId="0" borderId="68" xfId="1" applyFont="1" applyBorder="1" applyAlignment="1">
      <alignment horizontal="left" vertical="center" shrinkToFit="1"/>
    </xf>
    <xf numFmtId="0" fontId="2" fillId="0" borderId="70" xfId="1" applyFont="1" applyBorder="1" applyAlignment="1">
      <alignment horizontal="left" vertical="center" shrinkToFit="1"/>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2" fillId="0" borderId="40" xfId="1" applyFont="1" applyBorder="1" applyAlignment="1">
      <alignment horizontal="center" vertical="center"/>
    </xf>
    <xf numFmtId="0" fontId="2" fillId="0" borderId="14" xfId="1" applyFont="1" applyBorder="1" applyAlignment="1">
      <alignment horizontal="center" vertical="center"/>
    </xf>
    <xf numFmtId="0" fontId="2" fillId="0" borderId="34"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xf>
    <xf numFmtId="178" fontId="9" fillId="0" borderId="64" xfId="1" applyNumberFormat="1" applyFont="1" applyBorder="1" applyAlignment="1">
      <alignment horizontal="right" vertical="center"/>
    </xf>
    <xf numFmtId="178" fontId="9" fillId="0" borderId="44" xfId="1" applyNumberFormat="1" applyFont="1" applyBorder="1" applyAlignment="1">
      <alignment horizontal="right" vertical="center"/>
    </xf>
    <xf numFmtId="178" fontId="2" fillId="0" borderId="71" xfId="1" applyNumberFormat="1" applyFont="1" applyBorder="1" applyAlignment="1">
      <alignment horizontal="right" vertical="center"/>
    </xf>
    <xf numFmtId="178" fontId="2" fillId="0" borderId="72" xfId="1" applyNumberFormat="1" applyFont="1" applyBorder="1" applyAlignment="1">
      <alignment horizontal="right" vertical="center"/>
    </xf>
    <xf numFmtId="178" fontId="2" fillId="0" borderId="73" xfId="1" applyNumberFormat="1" applyFont="1" applyBorder="1" applyAlignment="1">
      <alignment horizontal="right" vertical="center"/>
    </xf>
    <xf numFmtId="0" fontId="2" fillId="0" borderId="30" xfId="1" applyFont="1" applyBorder="1" applyAlignment="1">
      <alignment horizontal="center" vertical="center"/>
    </xf>
    <xf numFmtId="0" fontId="2" fillId="0" borderId="76" xfId="1" applyFont="1" applyBorder="1" applyAlignment="1">
      <alignment horizontal="center" vertical="center"/>
    </xf>
    <xf numFmtId="0" fontId="2" fillId="0" borderId="77" xfId="1" applyFont="1" applyBorder="1" applyAlignment="1">
      <alignment horizontal="center" vertical="center"/>
    </xf>
    <xf numFmtId="0" fontId="2" fillId="0" borderId="78" xfId="1" applyFont="1" applyBorder="1" applyAlignment="1">
      <alignment horizontal="center" vertical="center"/>
    </xf>
    <xf numFmtId="0" fontId="2" fillId="0" borderId="76" xfId="1" applyFont="1" applyBorder="1" applyAlignment="1">
      <alignment horizontal="right" vertical="center"/>
    </xf>
    <xf numFmtId="0" fontId="2" fillId="0" borderId="77" xfId="1" applyFont="1" applyBorder="1" applyAlignment="1">
      <alignment horizontal="right" vertical="center"/>
    </xf>
    <xf numFmtId="0" fontId="2" fillId="0" borderId="78" xfId="1" applyFont="1" applyBorder="1" applyAlignment="1">
      <alignment horizontal="right" vertical="center"/>
    </xf>
    <xf numFmtId="0" fontId="2" fillId="0" borderId="109" xfId="1" applyFont="1" applyBorder="1" applyAlignment="1">
      <alignment horizontal="center" vertical="center"/>
    </xf>
    <xf numFmtId="0" fontId="2" fillId="0" borderId="82" xfId="1" applyFont="1" applyBorder="1" applyAlignment="1">
      <alignment horizontal="center" vertical="center"/>
    </xf>
    <xf numFmtId="0" fontId="2" fillId="0" borderId="89" xfId="1" applyFont="1" applyBorder="1" applyAlignment="1">
      <alignment horizontal="center" vertical="center"/>
    </xf>
    <xf numFmtId="0" fontId="2" fillId="0" borderId="97" xfId="1" applyFont="1" applyBorder="1" applyAlignment="1">
      <alignment horizontal="center" vertical="center"/>
    </xf>
    <xf numFmtId="0" fontId="1" fillId="0" borderId="82" xfId="4" applyFont="1" applyBorder="1" applyAlignment="1">
      <alignment horizontal="left" vertical="center"/>
    </xf>
    <xf numFmtId="0" fontId="1" fillId="0" borderId="83" xfId="4" applyFont="1" applyBorder="1" applyAlignment="1">
      <alignment horizontal="left" vertical="center"/>
    </xf>
    <xf numFmtId="0" fontId="1" fillId="0" borderId="92" xfId="4" applyFont="1" applyBorder="1" applyAlignment="1">
      <alignment horizontal="left" vertical="center"/>
    </xf>
    <xf numFmtId="0" fontId="13" fillId="0" borderId="11" xfId="4" applyFont="1" applyBorder="1" applyAlignment="1">
      <alignment horizontal="center" vertical="center"/>
    </xf>
    <xf numFmtId="0" fontId="1" fillId="0" borderId="84" xfId="4" applyFont="1" applyBorder="1" applyAlignment="1">
      <alignment horizontal="left" vertical="center"/>
    </xf>
    <xf numFmtId="0" fontId="1" fillId="0" borderId="74" xfId="4" applyFont="1" applyBorder="1" applyAlignment="1">
      <alignment horizontal="left" vertical="center"/>
    </xf>
    <xf numFmtId="0" fontId="1" fillId="0" borderId="75" xfId="4" applyFont="1" applyBorder="1" applyAlignment="1">
      <alignment horizontal="left" vertical="center"/>
    </xf>
    <xf numFmtId="0" fontId="1" fillId="0" borderId="21" xfId="4" applyFont="1" applyBorder="1" applyAlignment="1">
      <alignment horizontal="left" vertical="center"/>
    </xf>
    <xf numFmtId="0" fontId="1" fillId="0" borderId="82" xfId="4" applyFont="1" applyBorder="1" applyAlignment="1">
      <alignment horizontal="left" vertical="center" wrapText="1"/>
    </xf>
    <xf numFmtId="180" fontId="1" fillId="0" borderId="94" xfId="4" applyNumberFormat="1" applyFont="1" applyBorder="1" applyAlignment="1">
      <alignment horizontal="center" vertical="center"/>
    </xf>
    <xf numFmtId="180" fontId="1" fillId="0" borderId="79" xfId="4" applyNumberFormat="1" applyFont="1" applyBorder="1" applyAlignment="1">
      <alignment horizontal="center" vertical="center"/>
    </xf>
    <xf numFmtId="180" fontId="1" fillId="0" borderId="81" xfId="4" applyNumberFormat="1" applyFont="1" applyBorder="1" applyAlignment="1">
      <alignment horizontal="center" vertical="center"/>
    </xf>
    <xf numFmtId="0" fontId="1" fillId="0" borderId="85" xfId="4" applyFont="1" applyBorder="1" applyAlignment="1">
      <alignment horizontal="left" vertical="center"/>
    </xf>
    <xf numFmtId="0" fontId="1" fillId="0" borderId="86" xfId="4" applyFont="1" applyBorder="1" applyAlignment="1">
      <alignment horizontal="left" vertical="center"/>
    </xf>
    <xf numFmtId="0" fontId="1" fillId="0" borderId="25" xfId="4" applyFont="1" applyBorder="1" applyAlignment="1">
      <alignment horizontal="left" vertical="center"/>
    </xf>
    <xf numFmtId="0" fontId="1" fillId="0" borderId="87" xfId="4" applyFont="1" applyBorder="1" applyAlignment="1">
      <alignment horizontal="left" vertical="center"/>
    </xf>
    <xf numFmtId="0" fontId="1" fillId="2" borderId="79" xfId="4" applyFont="1" applyFill="1" applyBorder="1" applyAlignment="1">
      <alignment horizontal="center" vertical="center" wrapText="1"/>
    </xf>
    <xf numFmtId="0" fontId="1" fillId="0" borderId="81" xfId="4" applyFont="1" applyBorder="1" applyAlignment="1">
      <alignment horizontal="center" vertical="center" wrapText="1"/>
    </xf>
    <xf numFmtId="0" fontId="1" fillId="0" borderId="51" xfId="5" applyBorder="1" applyAlignment="1">
      <alignment horizontal="center" vertical="center"/>
    </xf>
    <xf numFmtId="0" fontId="1" fillId="0" borderId="1" xfId="5" applyBorder="1" applyAlignment="1">
      <alignment horizontal="center" vertical="center"/>
    </xf>
    <xf numFmtId="0" fontId="1" fillId="0" borderId="74" xfId="5" applyBorder="1" applyAlignment="1">
      <alignment horizontal="center" vertical="center"/>
    </xf>
    <xf numFmtId="0" fontId="1" fillId="0" borderId="31" xfId="5" applyBorder="1" applyAlignment="1">
      <alignment horizontal="center" vertical="center"/>
    </xf>
    <xf numFmtId="0" fontId="1" fillId="0" borderId="10" xfId="5" applyBorder="1" applyAlignment="1">
      <alignment horizontal="center" vertical="center"/>
    </xf>
    <xf numFmtId="0" fontId="1" fillId="0" borderId="12" xfId="5" applyBorder="1" applyAlignment="1">
      <alignment horizontal="center" vertical="center"/>
    </xf>
    <xf numFmtId="0" fontId="1" fillId="0" borderId="34" xfId="5" applyBorder="1" applyAlignment="1">
      <alignment horizontal="center" vertical="center"/>
    </xf>
    <xf numFmtId="0" fontId="1" fillId="0" borderId="11" xfId="5" applyBorder="1" applyAlignment="1">
      <alignment horizontal="center" vertical="center"/>
    </xf>
    <xf numFmtId="0" fontId="1" fillId="0" borderId="16" xfId="5" applyBorder="1" applyAlignment="1">
      <alignment horizontal="center" vertical="center"/>
    </xf>
    <xf numFmtId="0" fontId="1" fillId="0" borderId="84" xfId="5" applyBorder="1" applyAlignment="1">
      <alignment horizontal="center" vertical="center"/>
    </xf>
    <xf numFmtId="0" fontId="1" fillId="0" borderId="75" xfId="5" applyBorder="1" applyAlignment="1">
      <alignment horizontal="center" vertical="center"/>
    </xf>
    <xf numFmtId="0" fontId="8" fillId="0" borderId="25" xfId="5" applyFont="1" applyBorder="1" applyAlignment="1">
      <alignment horizontal="center" vertical="center" wrapText="1" shrinkToFit="1"/>
    </xf>
    <xf numFmtId="0" fontId="8" fillId="0" borderId="26" xfId="5" applyFont="1" applyBorder="1" applyAlignment="1">
      <alignment horizontal="center" vertical="center" wrapText="1" shrinkToFit="1"/>
    </xf>
    <xf numFmtId="0" fontId="8" fillId="0" borderId="25" xfId="4" applyFont="1" applyBorder="1" applyAlignment="1">
      <alignment horizontal="center" vertical="center" wrapText="1" shrinkToFit="1"/>
    </xf>
    <xf numFmtId="0" fontId="8" fillId="0" borderId="26" xfId="4" applyFont="1" applyBorder="1" applyAlignment="1">
      <alignment horizontal="center" vertical="center" wrapText="1" shrinkToFit="1"/>
    </xf>
    <xf numFmtId="0" fontId="8" fillId="0" borderId="81" xfId="4" applyFont="1" applyBorder="1" applyAlignment="1">
      <alignment horizontal="center" vertical="center" wrapText="1" shrinkToFit="1"/>
    </xf>
    <xf numFmtId="0" fontId="1" fillId="0" borderId="21" xfId="4" applyFont="1" applyBorder="1" applyAlignment="1">
      <alignment horizontal="center" vertical="center"/>
    </xf>
    <xf numFmtId="0" fontId="1" fillId="0" borderId="22" xfId="4" applyFont="1" applyBorder="1" applyAlignment="1">
      <alignment horizontal="center" vertical="center"/>
    </xf>
    <xf numFmtId="0" fontId="1" fillId="0" borderId="75" xfId="4" applyFont="1" applyBorder="1" applyAlignment="1">
      <alignment horizontal="center" vertical="center"/>
    </xf>
    <xf numFmtId="0" fontId="1" fillId="0" borderId="2" xfId="4" applyFont="1" applyBorder="1" applyAlignment="1">
      <alignment horizontal="center" vertical="center"/>
    </xf>
    <xf numFmtId="0" fontId="1" fillId="0" borderId="4" xfId="4" applyFont="1" applyBorder="1" applyAlignment="1">
      <alignment horizontal="center" vertical="center"/>
    </xf>
    <xf numFmtId="0" fontId="1" fillId="0" borderId="24" xfId="4" applyFont="1" applyBorder="1" applyAlignment="1">
      <alignment horizontal="center" vertical="center"/>
    </xf>
    <xf numFmtId="0" fontId="1" fillId="0" borderId="25" xfId="4" applyFont="1" applyBorder="1" applyAlignment="1">
      <alignment horizontal="center" vertical="center"/>
    </xf>
    <xf numFmtId="0" fontId="1" fillId="0" borderId="26" xfId="4" applyFont="1" applyBorder="1" applyAlignment="1">
      <alignment horizontal="center" vertical="center"/>
    </xf>
    <xf numFmtId="0" fontId="1" fillId="0" borderId="51" xfId="4" applyFont="1" applyBorder="1" applyAlignment="1">
      <alignment horizontal="center" vertical="center"/>
    </xf>
    <xf numFmtId="0" fontId="1" fillId="0" borderId="110" xfId="4" applyFont="1" applyBorder="1" applyAlignment="1">
      <alignment horizontal="center" vertical="center"/>
    </xf>
    <xf numFmtId="178" fontId="1" fillId="0" borderId="29" xfId="4" applyNumberFormat="1" applyFont="1" applyBorder="1" applyAlignment="1">
      <alignment horizontal="center" vertical="center"/>
    </xf>
    <xf numFmtId="178" fontId="1" fillId="0" borderId="30" xfId="4" applyNumberFormat="1" applyFont="1" applyBorder="1" applyAlignment="1">
      <alignment horizontal="center" vertical="center"/>
    </xf>
    <xf numFmtId="0" fontId="1" fillId="0" borderId="31" xfId="4" applyFont="1" applyBorder="1" applyAlignment="1">
      <alignment horizontal="center" vertical="center"/>
    </xf>
    <xf numFmtId="0" fontId="1" fillId="0" borderId="10" xfId="4" applyFont="1" applyBorder="1" applyAlignment="1">
      <alignment horizontal="center" vertical="center"/>
    </xf>
    <xf numFmtId="0" fontId="1" fillId="0" borderId="27" xfId="4" applyFont="1" applyBorder="1" applyAlignment="1">
      <alignment horizontal="center" vertical="center"/>
    </xf>
    <xf numFmtId="0" fontId="1" fillId="0" borderId="49" xfId="4" applyFont="1" applyBorder="1" applyAlignment="1">
      <alignment horizontal="center" vertical="center"/>
    </xf>
    <xf numFmtId="0" fontId="1" fillId="0" borderId="1" xfId="4" applyFont="1" applyBorder="1" applyAlignment="1">
      <alignment horizontal="center" vertical="center"/>
    </xf>
    <xf numFmtId="0" fontId="1" fillId="0" borderId="82" xfId="4" applyFont="1" applyBorder="1" applyAlignment="1">
      <alignment horizontal="center" vertical="center"/>
    </xf>
    <xf numFmtId="0" fontId="1" fillId="0" borderId="89" xfId="4" applyFont="1" applyBorder="1" applyAlignment="1">
      <alignment horizontal="center" vertical="center"/>
    </xf>
    <xf numFmtId="0" fontId="1" fillId="0" borderId="85" xfId="4" applyFont="1" applyBorder="1" applyAlignment="1">
      <alignment horizontal="center" vertical="center"/>
    </xf>
    <xf numFmtId="0" fontId="1" fillId="0" borderId="91" xfId="4" applyFont="1" applyBorder="1" applyAlignment="1">
      <alignment horizontal="center" vertical="center"/>
    </xf>
    <xf numFmtId="0" fontId="1" fillId="0" borderId="93" xfId="4" applyFont="1" applyBorder="1" applyAlignment="1">
      <alignment horizontal="center" vertical="center"/>
    </xf>
    <xf numFmtId="0" fontId="1" fillId="0" borderId="95" xfId="4" applyFont="1" applyBorder="1" applyAlignment="1">
      <alignment horizontal="center" vertical="center"/>
    </xf>
    <xf numFmtId="0" fontId="1" fillId="0" borderId="22" xfId="4" applyFont="1" applyBorder="1" applyAlignment="1">
      <alignment horizontal="center" vertical="center" shrinkToFit="1"/>
    </xf>
    <xf numFmtId="0" fontId="1" fillId="0" borderId="4" xfId="4" applyFont="1" applyBorder="1" applyAlignment="1">
      <alignment horizontal="center" vertical="center" shrinkToFit="1"/>
    </xf>
    <xf numFmtId="0" fontId="1" fillId="0" borderId="13" xfId="4" applyFont="1" applyBorder="1" applyAlignment="1">
      <alignment horizontal="center" vertical="center" shrinkToFit="1"/>
    </xf>
    <xf numFmtId="0" fontId="1" fillId="0" borderId="51" xfId="4" applyFont="1" applyBorder="1" applyAlignment="1">
      <alignment horizontal="center" vertical="center" shrinkToFit="1"/>
    </xf>
    <xf numFmtId="0" fontId="1" fillId="0" borderId="52" xfId="4" applyFont="1" applyBorder="1" applyAlignment="1">
      <alignment horizontal="center"/>
    </xf>
    <xf numFmtId="0" fontId="1" fillId="0" borderId="54" xfId="4" applyFont="1" applyBorder="1" applyAlignment="1">
      <alignment horizontal="center"/>
    </xf>
    <xf numFmtId="0" fontId="1" fillId="0" borderId="40" xfId="4" applyFont="1" applyBorder="1" applyAlignment="1">
      <alignment horizontal="center"/>
    </xf>
    <xf numFmtId="0" fontId="1" fillId="0" borderId="34" xfId="4" applyFont="1" applyBorder="1" applyAlignment="1">
      <alignment horizontal="center"/>
    </xf>
    <xf numFmtId="0" fontId="1" fillId="0" borderId="11" xfId="4" applyFont="1" applyBorder="1" applyAlignment="1">
      <alignment horizontal="center"/>
    </xf>
    <xf numFmtId="0" fontId="1" fillId="0" borderId="80" xfId="4" applyFont="1" applyBorder="1" applyAlignment="1">
      <alignment horizontal="center"/>
    </xf>
    <xf numFmtId="0" fontId="1" fillId="0" borderId="8" xfId="4" applyFont="1" applyBorder="1" applyAlignment="1">
      <alignment horizontal="center"/>
    </xf>
    <xf numFmtId="0" fontId="1" fillId="0" borderId="19" xfId="4" applyFont="1" applyBorder="1" applyAlignment="1">
      <alignment horizontal="center"/>
    </xf>
    <xf numFmtId="0" fontId="1" fillId="0" borderId="15" xfId="4" applyFont="1" applyBorder="1" applyAlignment="1">
      <alignment horizontal="center" vertical="center" shrinkToFit="1"/>
    </xf>
    <xf numFmtId="0" fontId="6" fillId="2" borderId="0" xfId="4" applyFill="1" applyAlignment="1">
      <alignment horizontal="center" vertical="center"/>
    </xf>
    <xf numFmtId="0" fontId="1" fillId="0" borderId="24" xfId="4" applyFont="1" applyBorder="1" applyAlignment="1">
      <alignment horizontal="center"/>
    </xf>
    <xf numFmtId="0" fontId="1" fillId="0" borderId="26" xfId="4" applyFont="1" applyBorder="1" applyAlignment="1">
      <alignment horizontal="center" vertical="center" shrinkToFit="1"/>
    </xf>
    <xf numFmtId="0" fontId="1" fillId="0" borderId="18" xfId="4" applyFont="1" applyBorder="1" applyAlignment="1">
      <alignment horizontal="center" vertical="center" shrinkToFit="1"/>
    </xf>
    <xf numFmtId="0" fontId="6" fillId="0" borderId="0" xfId="4" applyAlignment="1">
      <alignment horizontal="center" vertical="center"/>
    </xf>
    <xf numFmtId="0" fontId="1" fillId="0" borderId="75" xfId="4" applyFont="1" applyBorder="1" applyAlignment="1">
      <alignment horizontal="center"/>
    </xf>
    <xf numFmtId="0" fontId="13" fillId="0" borderId="0" xfId="4" applyFont="1" applyAlignment="1">
      <alignment horizontal="center" vertical="center"/>
    </xf>
    <xf numFmtId="0" fontId="1" fillId="0" borderId="81" xfId="4" applyFont="1" applyBorder="1" applyAlignment="1">
      <alignment horizontal="center" vertical="center"/>
    </xf>
    <xf numFmtId="178" fontId="1" fillId="2" borderId="28" xfId="4" applyNumberFormat="1" applyFont="1" applyFill="1" applyBorder="1" applyAlignment="1">
      <alignment horizontal="center" vertical="center"/>
    </xf>
    <xf numFmtId="178" fontId="1" fillId="2" borderId="30" xfId="4" applyNumberFormat="1" applyFont="1" applyFill="1" applyBorder="1" applyAlignment="1">
      <alignment horizontal="center" vertical="center"/>
    </xf>
    <xf numFmtId="180" fontId="13" fillId="0" borderId="11" xfId="4" applyNumberFormat="1" applyFont="1" applyBorder="1" applyAlignment="1">
      <alignment horizontal="center" vertical="center"/>
    </xf>
    <xf numFmtId="178" fontId="1" fillId="0" borderId="28" xfId="4" applyNumberFormat="1" applyFont="1" applyBorder="1" applyAlignment="1">
      <alignment horizontal="center" vertical="center"/>
    </xf>
    <xf numFmtId="178" fontId="1" fillId="2" borderId="20" xfId="4" applyNumberFormat="1" applyFont="1" applyFill="1" applyBorder="1" applyAlignment="1">
      <alignment horizontal="center" vertical="center"/>
    </xf>
    <xf numFmtId="178" fontId="1" fillId="2" borderId="115" xfId="4" applyNumberFormat="1" applyFont="1" applyFill="1" applyBorder="1" applyAlignment="1">
      <alignment horizontal="center" vertical="center"/>
    </xf>
    <xf numFmtId="0" fontId="1" fillId="0" borderId="40" xfId="4" applyFont="1" applyBorder="1" applyAlignment="1">
      <alignment horizontal="left" vertical="center"/>
    </xf>
    <xf numFmtId="0" fontId="1" fillId="0" borderId="0" xfId="4" applyFont="1" applyAlignment="1">
      <alignment horizontal="left" vertical="center"/>
    </xf>
    <xf numFmtId="0" fontId="1" fillId="0" borderId="0" xfId="4" applyFont="1" applyAlignment="1">
      <alignment horizontal="left" vertical="center" wrapText="1"/>
    </xf>
    <xf numFmtId="180" fontId="1" fillId="0" borderId="85" xfId="4" applyNumberFormat="1" applyFont="1" applyBorder="1" applyAlignment="1">
      <alignment horizontal="left" vertical="center"/>
    </xf>
    <xf numFmtId="180" fontId="1" fillId="0" borderId="86" xfId="4" applyNumberFormat="1" applyFont="1" applyBorder="1" applyAlignment="1">
      <alignment horizontal="left" vertical="center"/>
    </xf>
    <xf numFmtId="180" fontId="1" fillId="0" borderId="25" xfId="4" applyNumberFormat="1" applyFont="1" applyBorder="1" applyAlignment="1">
      <alignment horizontal="left" vertical="center"/>
    </xf>
    <xf numFmtId="180" fontId="1" fillId="0" borderId="87" xfId="4" applyNumberFormat="1" applyFont="1" applyBorder="1" applyAlignment="1">
      <alignment horizontal="left" vertical="center"/>
    </xf>
    <xf numFmtId="0" fontId="1" fillId="0" borderId="34" xfId="4" applyFont="1" applyBorder="1" applyAlignment="1">
      <alignment horizontal="left" vertical="center"/>
    </xf>
    <xf numFmtId="0" fontId="1" fillId="0" borderId="11" xfId="4" applyFont="1" applyBorder="1" applyAlignment="1">
      <alignment horizontal="left" vertical="center"/>
    </xf>
    <xf numFmtId="0" fontId="1" fillId="0" borderId="11" xfId="4" applyFont="1" applyBorder="1" applyAlignment="1">
      <alignment horizontal="center" vertical="center" wrapText="1"/>
    </xf>
    <xf numFmtId="0" fontId="2" fillId="0" borderId="98" xfId="1" applyFont="1" applyBorder="1" applyAlignment="1">
      <alignment horizontal="center" vertical="center"/>
    </xf>
    <xf numFmtId="0" fontId="2" fillId="0" borderId="52" xfId="1" applyFont="1" applyBorder="1" applyAlignment="1">
      <alignment horizontal="center" vertical="center"/>
    </xf>
    <xf numFmtId="38" fontId="2" fillId="0" borderId="2" xfId="2" applyFont="1" applyBorder="1" applyAlignment="1">
      <alignment horizontal="right" vertical="center"/>
    </xf>
    <xf numFmtId="0" fontId="0" fillId="0" borderId="4" xfId="0" applyBorder="1" applyAlignment="1">
      <alignment horizontal="right" vertical="center"/>
    </xf>
    <xf numFmtId="0" fontId="1" fillId="0" borderId="2" xfId="1" applyBorder="1" applyAlignment="1">
      <alignment horizontal="center" vertical="center"/>
    </xf>
    <xf numFmtId="0" fontId="0" fillId="0" borderId="4" xfId="0" applyBorder="1" applyAlignment="1">
      <alignment horizontal="center" vertical="center"/>
    </xf>
    <xf numFmtId="0" fontId="2" fillId="0" borderId="0" xfId="1" applyFont="1" applyAlignment="1">
      <alignment horizontal="right" vertical="center"/>
    </xf>
    <xf numFmtId="0" fontId="0" fillId="0" borderId="0" xfId="0" applyAlignment="1">
      <alignment horizontal="right" vertical="center"/>
    </xf>
    <xf numFmtId="0" fontId="2" fillId="0" borderId="54" xfId="1" applyFont="1" applyBorder="1" applyAlignment="1">
      <alignment horizontal="left" vertical="center"/>
    </xf>
    <xf numFmtId="0" fontId="2" fillId="0" borderId="1" xfId="1" applyFont="1" applyBorder="1" applyAlignment="1">
      <alignment horizontal="left" vertical="center"/>
    </xf>
    <xf numFmtId="0" fontId="0" fillId="0" borderId="54" xfId="0" applyBorder="1" applyAlignment="1">
      <alignment vertical="center"/>
    </xf>
    <xf numFmtId="38" fontId="2" fillId="0" borderId="1" xfId="2" applyFont="1" applyBorder="1" applyAlignment="1">
      <alignment horizontal="center" vertical="center"/>
    </xf>
    <xf numFmtId="178" fontId="2" fillId="0" borderId="54" xfId="2" applyNumberFormat="1" applyFont="1" applyBorder="1" applyAlignment="1">
      <alignment horizontal="center" vertical="center"/>
    </xf>
    <xf numFmtId="178" fontId="2" fillId="0" borderId="0" xfId="2" applyNumberFormat="1" applyFont="1" applyBorder="1" applyAlignment="1">
      <alignment horizontal="center" vertical="center"/>
    </xf>
    <xf numFmtId="178" fontId="2" fillId="0" borderId="1" xfId="2" applyNumberFormat="1" applyFont="1" applyBorder="1" applyAlignment="1">
      <alignment horizontal="center" vertical="center"/>
    </xf>
    <xf numFmtId="178" fontId="2" fillId="0" borderId="2" xfId="2" applyNumberFormat="1" applyFont="1" applyBorder="1" applyAlignment="1">
      <alignment horizontal="right" vertical="center"/>
    </xf>
    <xf numFmtId="178" fontId="0" fillId="0" borderId="4" xfId="0" applyNumberFormat="1" applyBorder="1" applyAlignment="1">
      <alignment horizontal="right" vertical="center"/>
    </xf>
    <xf numFmtId="0" fontId="2" fillId="0" borderId="7" xfId="1" applyFont="1" applyBorder="1" applyAlignment="1">
      <alignment horizontal="center" vertical="center"/>
    </xf>
    <xf numFmtId="38" fontId="2" fillId="0" borderId="2" xfId="2" applyFont="1" applyFill="1" applyBorder="1" applyAlignment="1">
      <alignment horizontal="center" vertical="center"/>
    </xf>
    <xf numFmtId="38" fontId="2" fillId="0" borderId="3" xfId="2" applyFont="1" applyFill="1" applyBorder="1" applyAlignment="1">
      <alignment horizontal="center" vertical="center"/>
    </xf>
    <xf numFmtId="0" fontId="7" fillId="0" borderId="0" xfId="0" applyFont="1" applyAlignment="1">
      <alignment vertical="center"/>
    </xf>
    <xf numFmtId="0" fontId="1" fillId="0" borderId="0" xfId="4" applyFont="1" applyBorder="1" applyAlignment="1">
      <alignment horizontal="center"/>
    </xf>
  </cellXfs>
  <cellStyles count="7">
    <cellStyle name="桁区切り 2" xfId="2" xr:uid="{00000000-0005-0000-0000-000000000000}"/>
    <cellStyle name="桁区切り 3" xfId="6" xr:uid="{C540F149-5ACA-4EE0-9132-CCBE5868CD08}"/>
    <cellStyle name="標準" xfId="0" builtinId="0"/>
    <cellStyle name="標準 2" xfId="1" xr:uid="{00000000-0005-0000-0000-000002000000}"/>
    <cellStyle name="標準 2 2" xfId="4" xr:uid="{00000000-0005-0000-0000-000003000000}"/>
    <cellStyle name="標準 2 2 2" xfId="5" xr:uid="{00000000-0005-0000-0000-000004000000}"/>
    <cellStyle name="標準 3" xfId="3" xr:uid="{00000000-0005-0000-0000-000005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28</xdr:row>
          <xdr:rowOff>219075</xdr:rowOff>
        </xdr:from>
        <xdr:to>
          <xdr:col>2</xdr:col>
          <xdr:colOff>200025</xdr:colOff>
          <xdr:row>30</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209550</xdr:rowOff>
        </xdr:from>
        <xdr:to>
          <xdr:col>2</xdr:col>
          <xdr:colOff>200025</xdr:colOff>
          <xdr:row>33</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219075</xdr:rowOff>
        </xdr:from>
        <xdr:to>
          <xdr:col>2</xdr:col>
          <xdr:colOff>200025</xdr:colOff>
          <xdr:row>37</xdr:row>
          <xdr:rowOff>19050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209550</xdr:rowOff>
        </xdr:from>
        <xdr:to>
          <xdr:col>2</xdr:col>
          <xdr:colOff>200025</xdr:colOff>
          <xdr:row>36</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219075</xdr:rowOff>
        </xdr:from>
        <xdr:to>
          <xdr:col>2</xdr:col>
          <xdr:colOff>200025</xdr:colOff>
          <xdr:row>35</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219075</xdr:rowOff>
        </xdr:from>
        <xdr:to>
          <xdr:col>2</xdr:col>
          <xdr:colOff>200025</xdr:colOff>
          <xdr:row>34</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200025</xdr:rowOff>
        </xdr:from>
        <xdr:to>
          <xdr:col>2</xdr:col>
          <xdr:colOff>200025</xdr:colOff>
          <xdr:row>32</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29</xdr:row>
          <xdr:rowOff>209550</xdr:rowOff>
        </xdr:from>
        <xdr:to>
          <xdr:col>3</xdr:col>
          <xdr:colOff>190500</xdr:colOff>
          <xdr:row>31</xdr:row>
          <xdr:rowOff>9525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209550</xdr:rowOff>
        </xdr:from>
        <xdr:to>
          <xdr:col>6</xdr:col>
          <xdr:colOff>180975</xdr:colOff>
          <xdr:row>31</xdr:row>
          <xdr:rowOff>9525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29</xdr:row>
          <xdr:rowOff>209550</xdr:rowOff>
        </xdr:from>
        <xdr:to>
          <xdr:col>9</xdr:col>
          <xdr:colOff>180975</xdr:colOff>
          <xdr:row>31</xdr:row>
          <xdr:rowOff>9525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29</xdr:row>
          <xdr:rowOff>209550</xdr:rowOff>
        </xdr:from>
        <xdr:to>
          <xdr:col>12</xdr:col>
          <xdr:colOff>180975</xdr:colOff>
          <xdr:row>31</xdr:row>
          <xdr:rowOff>9525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219075</xdr:rowOff>
        </xdr:from>
        <xdr:to>
          <xdr:col>2</xdr:col>
          <xdr:colOff>200025</xdr:colOff>
          <xdr:row>37</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209550</xdr:rowOff>
        </xdr:from>
        <xdr:to>
          <xdr:col>2</xdr:col>
          <xdr:colOff>200025</xdr:colOff>
          <xdr:row>38</xdr:row>
          <xdr:rowOff>9525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161924</xdr:colOff>
      <xdr:row>39</xdr:row>
      <xdr:rowOff>41276</xdr:rowOff>
    </xdr:from>
    <xdr:to>
      <xdr:col>13</xdr:col>
      <xdr:colOff>390524</xdr:colOff>
      <xdr:row>41</xdr:row>
      <xdr:rowOff>161926</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23849" y="9613901"/>
          <a:ext cx="5819775" cy="577850"/>
        </a:xfrm>
        <a:prstGeom prst="bracketPair">
          <a:avLst/>
        </a:prstGeom>
        <a:solidFill>
          <a:srgbClr val="FFFFCC"/>
        </a:solid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76200</xdr:colOff>
          <xdr:row>28</xdr:row>
          <xdr:rowOff>219075</xdr:rowOff>
        </xdr:from>
        <xdr:to>
          <xdr:col>2</xdr:col>
          <xdr:colOff>200025</xdr:colOff>
          <xdr:row>30</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209550</xdr:rowOff>
        </xdr:from>
        <xdr:to>
          <xdr:col>2</xdr:col>
          <xdr:colOff>200025</xdr:colOff>
          <xdr:row>33</xdr:row>
          <xdr:rowOff>9525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219075</xdr:rowOff>
        </xdr:from>
        <xdr:to>
          <xdr:col>2</xdr:col>
          <xdr:colOff>200025</xdr:colOff>
          <xdr:row>37</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209550</xdr:rowOff>
        </xdr:from>
        <xdr:to>
          <xdr:col>2</xdr:col>
          <xdr:colOff>200025</xdr:colOff>
          <xdr:row>36</xdr:row>
          <xdr:rowOff>9525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219075</xdr:rowOff>
        </xdr:from>
        <xdr:to>
          <xdr:col>2</xdr:col>
          <xdr:colOff>200025</xdr:colOff>
          <xdr:row>35</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219075</xdr:rowOff>
        </xdr:from>
        <xdr:to>
          <xdr:col>2</xdr:col>
          <xdr:colOff>200025</xdr:colOff>
          <xdr:row>34</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200025</xdr:rowOff>
        </xdr:from>
        <xdr:to>
          <xdr:col>2</xdr:col>
          <xdr:colOff>200025</xdr:colOff>
          <xdr:row>32</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29</xdr:row>
          <xdr:rowOff>209550</xdr:rowOff>
        </xdr:from>
        <xdr:to>
          <xdr:col>3</xdr:col>
          <xdr:colOff>190500</xdr:colOff>
          <xdr:row>31</xdr:row>
          <xdr:rowOff>9525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209550</xdr:rowOff>
        </xdr:from>
        <xdr:to>
          <xdr:col>6</xdr:col>
          <xdr:colOff>180975</xdr:colOff>
          <xdr:row>31</xdr:row>
          <xdr:rowOff>9525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29</xdr:row>
          <xdr:rowOff>209550</xdr:rowOff>
        </xdr:from>
        <xdr:to>
          <xdr:col>9</xdr:col>
          <xdr:colOff>180975</xdr:colOff>
          <xdr:row>31</xdr:row>
          <xdr:rowOff>9525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29</xdr:row>
          <xdr:rowOff>209550</xdr:rowOff>
        </xdr:from>
        <xdr:to>
          <xdr:col>12</xdr:col>
          <xdr:colOff>180975</xdr:colOff>
          <xdr:row>31</xdr:row>
          <xdr:rowOff>9525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219075</xdr:rowOff>
        </xdr:from>
        <xdr:to>
          <xdr:col>2</xdr:col>
          <xdr:colOff>200025</xdr:colOff>
          <xdr:row>37</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209550</xdr:rowOff>
        </xdr:from>
        <xdr:to>
          <xdr:col>2</xdr:col>
          <xdr:colOff>200025</xdr:colOff>
          <xdr:row>38</xdr:row>
          <xdr:rowOff>9525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190500</xdr:rowOff>
        </xdr:from>
        <xdr:to>
          <xdr:col>2</xdr:col>
          <xdr:colOff>200025</xdr:colOff>
          <xdr:row>38</xdr:row>
          <xdr:rowOff>219075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18</xdr:row>
          <xdr:rowOff>200025</xdr:rowOff>
        </xdr:from>
        <xdr:to>
          <xdr:col>10</xdr:col>
          <xdr:colOff>209550</xdr:colOff>
          <xdr:row>20</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xdr:row>
          <xdr:rowOff>200025</xdr:rowOff>
        </xdr:from>
        <xdr:to>
          <xdr:col>2</xdr:col>
          <xdr:colOff>219075</xdr:colOff>
          <xdr:row>20</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18</xdr:row>
          <xdr:rowOff>200025</xdr:rowOff>
        </xdr:from>
        <xdr:to>
          <xdr:col>6</xdr:col>
          <xdr:colOff>209550</xdr:colOff>
          <xdr:row>20</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18</xdr:row>
          <xdr:rowOff>200025</xdr:rowOff>
        </xdr:from>
        <xdr:to>
          <xdr:col>10</xdr:col>
          <xdr:colOff>209550</xdr:colOff>
          <xdr:row>20</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xdr:row>
          <xdr:rowOff>200025</xdr:rowOff>
        </xdr:from>
        <xdr:to>
          <xdr:col>2</xdr:col>
          <xdr:colOff>219075</xdr:colOff>
          <xdr:row>20</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18</xdr:row>
          <xdr:rowOff>200025</xdr:rowOff>
        </xdr:from>
        <xdr:to>
          <xdr:col>6</xdr:col>
          <xdr:colOff>209550</xdr:colOff>
          <xdr:row>20</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32</xdr:row>
          <xdr:rowOff>180975</xdr:rowOff>
        </xdr:from>
        <xdr:to>
          <xdr:col>2</xdr:col>
          <xdr:colOff>200025</xdr:colOff>
          <xdr:row>33</xdr:row>
          <xdr:rowOff>209550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209550</xdr:rowOff>
        </xdr:from>
        <xdr:to>
          <xdr:col>2</xdr:col>
          <xdr:colOff>200025</xdr:colOff>
          <xdr:row>35</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219075</xdr:rowOff>
        </xdr:from>
        <xdr:to>
          <xdr:col>2</xdr:col>
          <xdr:colOff>200025</xdr:colOff>
          <xdr:row>39</xdr:row>
          <xdr:rowOff>19050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209550</xdr:rowOff>
        </xdr:from>
        <xdr:to>
          <xdr:col>2</xdr:col>
          <xdr:colOff>200025</xdr:colOff>
          <xdr:row>38</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219075</xdr:rowOff>
        </xdr:from>
        <xdr:to>
          <xdr:col>2</xdr:col>
          <xdr:colOff>200025</xdr:colOff>
          <xdr:row>37</xdr:row>
          <xdr:rowOff>19050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219075</xdr:rowOff>
        </xdr:from>
        <xdr:to>
          <xdr:col>2</xdr:col>
          <xdr:colOff>200025</xdr:colOff>
          <xdr:row>36</xdr:row>
          <xdr:rowOff>19050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209550</xdr:rowOff>
        </xdr:from>
        <xdr:to>
          <xdr:col>2</xdr:col>
          <xdr:colOff>200025</xdr:colOff>
          <xdr:row>32</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20</xdr:row>
          <xdr:rowOff>200025</xdr:rowOff>
        </xdr:from>
        <xdr:to>
          <xdr:col>10</xdr:col>
          <xdr:colOff>209550</xdr:colOff>
          <xdr:row>22</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200025</xdr:rowOff>
        </xdr:from>
        <xdr:to>
          <xdr:col>2</xdr:col>
          <xdr:colOff>219075</xdr:colOff>
          <xdr:row>22</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20</xdr:row>
          <xdr:rowOff>200025</xdr:rowOff>
        </xdr:from>
        <xdr:to>
          <xdr:col>6</xdr:col>
          <xdr:colOff>200025</xdr:colOff>
          <xdr:row>22</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xdr:row>
          <xdr:rowOff>28575</xdr:rowOff>
        </xdr:from>
        <xdr:to>
          <xdr:col>9</xdr:col>
          <xdr:colOff>190500</xdr:colOff>
          <xdr:row>8</xdr:row>
          <xdr:rowOff>285750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xdr:row>
          <xdr:rowOff>28575</xdr:rowOff>
        </xdr:from>
        <xdr:to>
          <xdr:col>9</xdr:col>
          <xdr:colOff>190500</xdr:colOff>
          <xdr:row>9</xdr:row>
          <xdr:rowOff>285750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xdr:row>
          <xdr:rowOff>28575</xdr:rowOff>
        </xdr:from>
        <xdr:to>
          <xdr:col>13</xdr:col>
          <xdr:colOff>190500</xdr:colOff>
          <xdr:row>8</xdr:row>
          <xdr:rowOff>285750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31</xdr:row>
          <xdr:rowOff>209550</xdr:rowOff>
        </xdr:from>
        <xdr:to>
          <xdr:col>3</xdr:col>
          <xdr:colOff>200025</xdr:colOff>
          <xdr:row>33</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31</xdr:row>
          <xdr:rowOff>209550</xdr:rowOff>
        </xdr:from>
        <xdr:to>
          <xdr:col>6</xdr:col>
          <xdr:colOff>200025</xdr:colOff>
          <xdr:row>33</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31</xdr:row>
          <xdr:rowOff>209550</xdr:rowOff>
        </xdr:from>
        <xdr:to>
          <xdr:col>9</xdr:col>
          <xdr:colOff>228600</xdr:colOff>
          <xdr:row>33</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31</xdr:row>
          <xdr:rowOff>209550</xdr:rowOff>
        </xdr:from>
        <xdr:to>
          <xdr:col>12</xdr:col>
          <xdr:colOff>180975</xdr:colOff>
          <xdr:row>33</xdr:row>
          <xdr:rowOff>9525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31</xdr:row>
          <xdr:rowOff>209550</xdr:rowOff>
        </xdr:from>
        <xdr:to>
          <xdr:col>12</xdr:col>
          <xdr:colOff>180975</xdr:colOff>
          <xdr:row>33</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219075</xdr:rowOff>
        </xdr:from>
        <xdr:to>
          <xdr:col>2</xdr:col>
          <xdr:colOff>200025</xdr:colOff>
          <xdr:row>41</xdr:row>
          <xdr:rowOff>19050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219075</xdr:rowOff>
        </xdr:from>
        <xdr:to>
          <xdr:col>2</xdr:col>
          <xdr:colOff>200025</xdr:colOff>
          <xdr:row>39</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219075</xdr:rowOff>
        </xdr:from>
        <xdr:to>
          <xdr:col>2</xdr:col>
          <xdr:colOff>200025</xdr:colOff>
          <xdr:row>39</xdr:row>
          <xdr:rowOff>19050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219075</xdr:rowOff>
        </xdr:from>
        <xdr:to>
          <xdr:col>2</xdr:col>
          <xdr:colOff>200025</xdr:colOff>
          <xdr:row>40</xdr:row>
          <xdr:rowOff>19050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3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219075</xdr:rowOff>
        </xdr:from>
        <xdr:to>
          <xdr:col>2</xdr:col>
          <xdr:colOff>200025</xdr:colOff>
          <xdr:row>40</xdr:row>
          <xdr:rowOff>19050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3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219075</xdr:rowOff>
        </xdr:from>
        <xdr:to>
          <xdr:col>2</xdr:col>
          <xdr:colOff>200025</xdr:colOff>
          <xdr:row>40</xdr:row>
          <xdr:rowOff>19050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3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43</xdr:row>
      <xdr:rowOff>77756</xdr:rowOff>
    </xdr:from>
    <xdr:to>
      <xdr:col>13</xdr:col>
      <xdr:colOff>500742</xdr:colOff>
      <xdr:row>45</xdr:row>
      <xdr:rowOff>147540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438150" y="11222006"/>
          <a:ext cx="5710917" cy="526984"/>
        </a:xfrm>
        <a:prstGeom prst="bracketPair">
          <a:avLst/>
        </a:prstGeom>
        <a:solidFill>
          <a:srgbClr val="FFFFCC"/>
        </a:solid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95250</xdr:colOff>
          <xdr:row>20</xdr:row>
          <xdr:rowOff>200025</xdr:rowOff>
        </xdr:from>
        <xdr:to>
          <xdr:col>2</xdr:col>
          <xdr:colOff>219075</xdr:colOff>
          <xdr:row>22</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3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200025</xdr:rowOff>
        </xdr:from>
        <xdr:to>
          <xdr:col>2</xdr:col>
          <xdr:colOff>219075</xdr:colOff>
          <xdr:row>22</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3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20</xdr:row>
          <xdr:rowOff>200025</xdr:rowOff>
        </xdr:from>
        <xdr:to>
          <xdr:col>2</xdr:col>
          <xdr:colOff>219075</xdr:colOff>
          <xdr:row>22</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3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228600</xdr:colOff>
      <xdr:row>21</xdr:row>
      <xdr:rowOff>57150</xdr:rowOff>
    </xdr:from>
    <xdr:to>
      <xdr:col>20</xdr:col>
      <xdr:colOff>190500</xdr:colOff>
      <xdr:row>26</xdr:row>
      <xdr:rowOff>76200</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7096125" y="7439025"/>
          <a:ext cx="4752975" cy="5905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HGP創英角ﾎﾟｯﾌﾟ体" panose="040B0A00000000000000" pitchFamily="50" charset="-128"/>
              <a:ea typeface="HGP創英角ﾎﾟｯﾌﾟ体" panose="040B0A00000000000000" pitchFamily="50" charset="-128"/>
            </a:rPr>
            <a:t>※</a:t>
          </a:r>
          <a:r>
            <a:rPr kumimoji="1" lang="ja-JP" altLang="en-US" sz="1100">
              <a:latin typeface="HGP創英角ﾎﾟｯﾌﾟ体" panose="040B0A00000000000000" pitchFamily="50" charset="-128"/>
              <a:ea typeface="HGP創英角ﾎﾟｯﾌﾟ体" panose="040B0A00000000000000" pitchFamily="50" charset="-128"/>
            </a:rPr>
            <a:t>年１２回以上実施するサロン（この様式が複数枚にわたる場合）は、この様式の１枚目に参加者数合計及び利用者実数を記入してください。</a:t>
          </a:r>
        </a:p>
        <a:p>
          <a:pPr algn="l"/>
          <a:endParaRPr kumimoji="1" lang="ja-JP" altLang="en-US" sz="1100">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228600</xdr:colOff>
      <xdr:row>22</xdr:row>
      <xdr:rowOff>9525</xdr:rowOff>
    </xdr:from>
    <xdr:to>
      <xdr:col>21</xdr:col>
      <xdr:colOff>333375</xdr:colOff>
      <xdr:row>27</xdr:row>
      <xdr:rowOff>28575</xdr:rowOff>
    </xdr:to>
    <xdr:sp macro="" textlink="">
      <xdr:nvSpPr>
        <xdr:cNvPr id="5" name="角丸四角形 1">
          <a:extLst>
            <a:ext uri="{FF2B5EF4-FFF2-40B4-BE49-F238E27FC236}">
              <a16:creationId xmlns:a16="http://schemas.microsoft.com/office/drawing/2014/main" id="{00000000-0008-0000-0700-000005000000}"/>
            </a:ext>
          </a:extLst>
        </xdr:cNvPr>
        <xdr:cNvSpPr/>
      </xdr:nvSpPr>
      <xdr:spPr>
        <a:xfrm>
          <a:off x="5076825" y="7648575"/>
          <a:ext cx="4752975" cy="63817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HGP創英角ﾎﾟｯﾌﾟ体" panose="040B0A00000000000000" pitchFamily="50" charset="-128"/>
              <a:ea typeface="HGP創英角ﾎﾟｯﾌﾟ体" panose="040B0A00000000000000" pitchFamily="50" charset="-128"/>
            </a:rPr>
            <a:t>※</a:t>
          </a:r>
          <a:r>
            <a:rPr kumimoji="1" lang="ja-JP" altLang="en-US" sz="1100">
              <a:latin typeface="HGP創英角ﾎﾟｯﾌﾟ体" panose="040B0A00000000000000" pitchFamily="50" charset="-128"/>
              <a:ea typeface="HGP創英角ﾎﾟｯﾌﾟ体" panose="040B0A00000000000000" pitchFamily="50" charset="-128"/>
            </a:rPr>
            <a:t>年１２回以上実施するサロン（この様式が複数枚にわたる場合）は、この様式の１枚目に参加者数合計及び利用者実数を記入してください。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276225</xdr:colOff>
          <xdr:row>17</xdr:row>
          <xdr:rowOff>19050</xdr:rowOff>
        </xdr:from>
        <xdr:to>
          <xdr:col>6</xdr:col>
          <xdr:colOff>171450</xdr:colOff>
          <xdr:row>18</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18</xdr:row>
          <xdr:rowOff>19050</xdr:rowOff>
        </xdr:from>
        <xdr:to>
          <xdr:col>6</xdr:col>
          <xdr:colOff>171450</xdr:colOff>
          <xdr:row>19</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16</xdr:row>
          <xdr:rowOff>19050</xdr:rowOff>
        </xdr:from>
        <xdr:to>
          <xdr:col>6</xdr:col>
          <xdr:colOff>171450</xdr:colOff>
          <xdr:row>17</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21</xdr:row>
          <xdr:rowOff>19050</xdr:rowOff>
        </xdr:from>
        <xdr:to>
          <xdr:col>6</xdr:col>
          <xdr:colOff>171450</xdr:colOff>
          <xdr:row>22</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22</xdr:row>
          <xdr:rowOff>19050</xdr:rowOff>
        </xdr:from>
        <xdr:to>
          <xdr:col>6</xdr:col>
          <xdr:colOff>171450</xdr:colOff>
          <xdr:row>23</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3.vml"/><Relationship Id="rId7" Type="http://schemas.openxmlformats.org/officeDocument/2006/relationships/ctrlProp" Target="../ctrlProps/ctrlProp64.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2C5EB-D478-4519-B239-7653E19786E5}">
  <sheetPr>
    <pageSetUpPr fitToPage="1"/>
  </sheetPr>
  <dimension ref="A1:R35"/>
  <sheetViews>
    <sheetView showZeros="0" view="pageBreakPreview" zoomScaleNormal="100" zoomScaleSheetLayoutView="100" workbookViewId="0">
      <selection activeCell="L17" sqref="L17:Q17"/>
    </sheetView>
  </sheetViews>
  <sheetFormatPr defaultColWidth="5" defaultRowHeight="13.5"/>
  <cols>
    <col min="1" max="16384" width="5" style="46"/>
  </cols>
  <sheetData>
    <row r="1" spans="1:18" ht="20.100000000000001" customHeight="1">
      <c r="A1" s="262" t="s">
        <v>31</v>
      </c>
      <c r="B1" s="262"/>
      <c r="C1" s="1"/>
      <c r="D1" s="1"/>
      <c r="E1" s="1"/>
      <c r="F1" s="13"/>
      <c r="G1" s="1"/>
      <c r="H1" s="1"/>
      <c r="I1" s="1"/>
      <c r="J1" s="3"/>
      <c r="K1" s="1"/>
    </row>
    <row r="2" spans="1:18" ht="20.100000000000001" customHeight="1">
      <c r="A2" s="16"/>
      <c r="B2" s="16"/>
      <c r="D2" s="16"/>
      <c r="E2" s="16"/>
      <c r="F2" s="263" t="s">
        <v>121</v>
      </c>
      <c r="G2" s="263"/>
      <c r="H2" s="263"/>
      <c r="I2" s="263"/>
      <c r="J2" s="263"/>
      <c r="K2" s="263"/>
      <c r="L2" s="263"/>
      <c r="M2" s="263"/>
    </row>
    <row r="3" spans="1:18" ht="20.100000000000001" customHeight="1">
      <c r="A3" s="16"/>
      <c r="B3" s="16"/>
      <c r="D3" s="16"/>
      <c r="E3" s="16"/>
      <c r="F3" s="263" t="s">
        <v>17</v>
      </c>
      <c r="G3" s="263"/>
      <c r="H3" s="263"/>
      <c r="I3" s="263"/>
      <c r="J3" s="263"/>
      <c r="K3" s="263"/>
      <c r="L3" s="263"/>
      <c r="M3" s="263"/>
    </row>
    <row r="4" spans="1:18" ht="20.100000000000001" customHeight="1">
      <c r="A4" s="16"/>
      <c r="B4" s="16"/>
      <c r="D4" s="16"/>
      <c r="E4" s="16"/>
      <c r="F4" s="263" t="s">
        <v>32</v>
      </c>
      <c r="G4" s="263"/>
      <c r="H4" s="263"/>
      <c r="I4" s="263"/>
      <c r="J4" s="263"/>
      <c r="K4" s="263"/>
      <c r="L4" s="263"/>
      <c r="M4" s="263"/>
    </row>
    <row r="5" spans="1:18" ht="20.100000000000001" customHeight="1">
      <c r="A5" s="1"/>
      <c r="B5" s="1"/>
      <c r="C5" s="1"/>
      <c r="D5" s="1"/>
      <c r="E5" s="1"/>
      <c r="F5" s="1"/>
      <c r="G5" s="1"/>
      <c r="H5" s="1"/>
      <c r="I5" s="1"/>
      <c r="J5" s="1"/>
      <c r="K5" s="1"/>
      <c r="L5" s="47"/>
      <c r="M5" s="47"/>
      <c r="N5" s="47"/>
      <c r="O5" s="47"/>
      <c r="P5" s="47"/>
      <c r="Q5" s="47"/>
      <c r="R5" s="47"/>
    </row>
    <row r="6" spans="1:18" ht="20.100000000000001" customHeight="1">
      <c r="A6" s="1"/>
      <c r="B6" s="1"/>
      <c r="C6" s="1"/>
      <c r="D6" s="1"/>
      <c r="E6" s="1"/>
      <c r="F6" s="1"/>
      <c r="G6" s="1"/>
      <c r="H6" s="1"/>
      <c r="I6" s="1"/>
      <c r="K6" s="1"/>
      <c r="L6" s="123"/>
      <c r="M6" s="72" t="s">
        <v>281</v>
      </c>
      <c r="N6" s="72"/>
      <c r="O6" s="254" t="s">
        <v>283</v>
      </c>
      <c r="P6" s="253"/>
      <c r="Q6" s="253"/>
      <c r="R6" s="3"/>
    </row>
    <row r="7" spans="1:18" ht="20.100000000000001" customHeight="1">
      <c r="A7" s="1" t="s">
        <v>122</v>
      </c>
      <c r="B7" s="1"/>
      <c r="C7" s="1"/>
      <c r="D7" s="1"/>
      <c r="E7" s="1"/>
      <c r="F7" s="1"/>
      <c r="G7" s="1"/>
      <c r="H7" s="1"/>
      <c r="I7" s="1"/>
      <c r="J7" s="13"/>
      <c r="K7" s="1"/>
      <c r="L7" s="48"/>
      <c r="M7" s="48"/>
      <c r="N7" s="48"/>
      <c r="O7" s="48"/>
      <c r="P7" s="48"/>
      <c r="Q7" s="48"/>
      <c r="R7" s="48"/>
    </row>
    <row r="8" spans="1:18" ht="20.100000000000001" customHeight="1">
      <c r="A8" s="1" t="s">
        <v>18</v>
      </c>
      <c r="B8" s="1"/>
      <c r="C8" s="1"/>
      <c r="D8" s="1"/>
      <c r="E8" s="1"/>
      <c r="F8" s="1"/>
      <c r="G8" s="1"/>
      <c r="H8" s="1"/>
      <c r="I8" s="1"/>
      <c r="J8" s="1"/>
      <c r="K8" s="1"/>
      <c r="L8" s="48"/>
      <c r="M8" s="48"/>
      <c r="N8" s="48"/>
      <c r="O8" s="48"/>
      <c r="P8" s="48"/>
      <c r="Q8" s="48"/>
      <c r="R8" s="48"/>
    </row>
    <row r="9" spans="1:18" ht="20.100000000000001" customHeight="1">
      <c r="A9" s="1" t="s">
        <v>30</v>
      </c>
      <c r="B9" s="1"/>
      <c r="C9" s="1"/>
      <c r="D9" s="1"/>
      <c r="E9" s="1"/>
      <c r="F9" s="1"/>
      <c r="G9" s="1"/>
      <c r="H9" s="1"/>
      <c r="I9" s="1"/>
      <c r="J9" s="1"/>
      <c r="K9" s="1"/>
      <c r="L9" s="49"/>
      <c r="M9" s="49"/>
      <c r="N9" s="49"/>
      <c r="O9" s="49"/>
      <c r="P9" s="49"/>
      <c r="Q9" s="49"/>
      <c r="R9" s="49"/>
    </row>
    <row r="10" spans="1:18" ht="20.100000000000001" customHeight="1">
      <c r="K10" s="264"/>
      <c r="L10" s="264"/>
      <c r="M10" s="17" t="s">
        <v>118</v>
      </c>
      <c r="N10" s="1"/>
      <c r="O10" s="1"/>
      <c r="P10" s="1"/>
      <c r="Q10" s="17"/>
      <c r="R10" s="17"/>
    </row>
    <row r="11" spans="1:18" ht="20.100000000000001" customHeight="1">
      <c r="J11" s="262" t="s">
        <v>19</v>
      </c>
      <c r="K11" s="262"/>
      <c r="L11" s="3" t="s">
        <v>20</v>
      </c>
      <c r="M11" s="265"/>
      <c r="N11" s="265"/>
      <c r="O11" s="265"/>
      <c r="P11" s="265"/>
      <c r="Q11" s="1"/>
      <c r="R11" s="1"/>
    </row>
    <row r="12" spans="1:18" ht="20.100000000000001" customHeight="1">
      <c r="J12" s="262" t="s">
        <v>123</v>
      </c>
      <c r="K12" s="262"/>
      <c r="L12" s="53"/>
      <c r="M12" s="3" t="s">
        <v>124</v>
      </c>
      <c r="N12" s="265"/>
      <c r="O12" s="265"/>
      <c r="P12" s="265"/>
      <c r="Q12" s="265"/>
      <c r="R12" s="1"/>
    </row>
    <row r="13" spans="1:18" ht="20.100000000000001" customHeight="1">
      <c r="K13" s="13"/>
      <c r="L13" s="262"/>
      <c r="M13" s="262"/>
      <c r="N13" s="262"/>
      <c r="O13" s="262"/>
      <c r="P13" s="262"/>
      <c r="Q13" s="262"/>
      <c r="R13" s="262"/>
    </row>
    <row r="14" spans="1:18" ht="20.100000000000001" customHeight="1">
      <c r="J14" s="262" t="s">
        <v>21</v>
      </c>
      <c r="K14" s="262"/>
      <c r="L14" s="265"/>
      <c r="M14" s="265"/>
      <c r="N14" s="265"/>
      <c r="O14" s="265"/>
      <c r="P14" s="265"/>
      <c r="Q14" s="265"/>
      <c r="R14" s="1"/>
    </row>
    <row r="15" spans="1:18" ht="20.100000000000001" customHeight="1">
      <c r="J15" s="262" t="s">
        <v>22</v>
      </c>
      <c r="K15" s="262"/>
      <c r="L15" s="265"/>
      <c r="M15" s="265"/>
      <c r="N15" s="265"/>
      <c r="O15" s="265"/>
      <c r="P15" s="265"/>
      <c r="Q15" s="265"/>
      <c r="R15" s="1"/>
    </row>
    <row r="16" spans="1:18" ht="20.100000000000001" customHeight="1">
      <c r="J16" s="266" t="s">
        <v>125</v>
      </c>
      <c r="K16" s="266"/>
      <c r="L16" s="265"/>
      <c r="M16" s="265"/>
      <c r="N16" s="265"/>
      <c r="O16" s="265"/>
      <c r="P16" s="265"/>
      <c r="Q16" s="265"/>
      <c r="R16" s="1"/>
    </row>
    <row r="17" spans="1:18" ht="20.100000000000001" customHeight="1">
      <c r="J17" s="262" t="s">
        <v>23</v>
      </c>
      <c r="K17" s="262"/>
      <c r="L17" s="265"/>
      <c r="M17" s="265"/>
      <c r="N17" s="265"/>
      <c r="O17" s="265"/>
      <c r="P17" s="265"/>
      <c r="Q17" s="265"/>
      <c r="R17" s="1"/>
    </row>
    <row r="18" spans="1:18" ht="20.100000000000001" customHeight="1">
      <c r="J18" s="3"/>
      <c r="K18" s="3"/>
      <c r="L18" s="3"/>
      <c r="M18" s="3"/>
      <c r="N18" s="3"/>
      <c r="O18" s="3"/>
      <c r="P18" s="3"/>
      <c r="Q18" s="3"/>
      <c r="R18" s="3"/>
    </row>
    <row r="19" spans="1:18" ht="20.100000000000001" customHeight="1"/>
    <row r="20" spans="1:18" ht="20.100000000000001" customHeight="1">
      <c r="A20" s="252"/>
      <c r="B20" s="273" t="s">
        <v>282</v>
      </c>
      <c r="C20" s="273"/>
      <c r="D20" s="273"/>
      <c r="E20" s="273"/>
      <c r="F20" s="273"/>
      <c r="G20" s="273"/>
      <c r="H20" s="273"/>
      <c r="I20" s="273"/>
      <c r="J20" s="273"/>
      <c r="K20" s="273"/>
      <c r="L20" s="273"/>
      <c r="M20" s="273"/>
      <c r="N20" s="273"/>
      <c r="O20" s="273"/>
      <c r="P20" s="273"/>
      <c r="Q20" s="273"/>
      <c r="R20" s="252"/>
    </row>
    <row r="21" spans="1:18" ht="20.100000000000001" customHeight="1">
      <c r="A21" s="252"/>
      <c r="B21" s="273"/>
      <c r="C21" s="273"/>
      <c r="D21" s="273"/>
      <c r="E21" s="273"/>
      <c r="F21" s="273"/>
      <c r="G21" s="273"/>
      <c r="H21" s="273"/>
      <c r="I21" s="273"/>
      <c r="J21" s="273"/>
      <c r="K21" s="273"/>
      <c r="L21" s="273"/>
      <c r="M21" s="273"/>
      <c r="N21" s="273"/>
      <c r="O21" s="273"/>
      <c r="P21" s="273"/>
      <c r="Q21" s="273"/>
      <c r="R21" s="252"/>
    </row>
    <row r="22" spans="1:18" ht="20.100000000000001" customHeight="1">
      <c r="B22" s="1"/>
      <c r="C22" s="1"/>
      <c r="D22" s="1"/>
      <c r="E22" s="1"/>
      <c r="F22" s="1"/>
      <c r="G22" s="1"/>
      <c r="H22" s="1"/>
      <c r="I22" s="1"/>
      <c r="J22" s="1"/>
      <c r="K22" s="1"/>
    </row>
    <row r="23" spans="1:18" ht="20.100000000000001" customHeight="1">
      <c r="B23" s="1"/>
      <c r="C23" s="1"/>
      <c r="D23" s="1"/>
      <c r="E23" s="1"/>
      <c r="F23" s="3"/>
      <c r="G23" s="1"/>
      <c r="H23" s="1"/>
      <c r="I23" s="1"/>
      <c r="J23" s="3" t="s">
        <v>24</v>
      </c>
      <c r="K23" s="1"/>
    </row>
    <row r="24" spans="1:18" ht="20.100000000000001" customHeight="1">
      <c r="B24" s="1"/>
      <c r="C24" s="1"/>
      <c r="D24" s="1"/>
      <c r="E24" s="1"/>
      <c r="F24" s="1"/>
      <c r="G24" s="1"/>
      <c r="H24" s="1"/>
      <c r="I24" s="1"/>
      <c r="J24" s="1"/>
      <c r="K24" s="1"/>
      <c r="M24" s="86"/>
    </row>
    <row r="25" spans="1:18" ht="20.100000000000001" customHeight="1">
      <c r="B25" s="1" t="s">
        <v>126</v>
      </c>
      <c r="C25" s="1"/>
      <c r="D25" s="1"/>
      <c r="E25" s="1"/>
      <c r="F25" s="1"/>
      <c r="G25" s="1"/>
      <c r="H25" s="1"/>
      <c r="I25" s="1"/>
      <c r="J25" s="1"/>
      <c r="K25" s="1"/>
    </row>
    <row r="26" spans="1:18" ht="20.100000000000001" customHeight="1">
      <c r="B26" s="267" t="s">
        <v>0</v>
      </c>
      <c r="C26" s="268"/>
      <c r="D26" s="268"/>
      <c r="E26" s="269"/>
      <c r="F26" s="267" t="s">
        <v>33</v>
      </c>
      <c r="G26" s="268"/>
      <c r="H26" s="268"/>
      <c r="I26" s="269"/>
      <c r="J26" s="270" t="s">
        <v>34</v>
      </c>
      <c r="K26" s="270"/>
      <c r="L26" s="270"/>
      <c r="M26" s="270"/>
      <c r="N26" s="271" t="s">
        <v>35</v>
      </c>
      <c r="O26" s="271"/>
      <c r="P26" s="271"/>
      <c r="Q26" s="272"/>
    </row>
    <row r="27" spans="1:18" ht="20.100000000000001" customHeight="1">
      <c r="B27" s="274" t="s">
        <v>25</v>
      </c>
      <c r="C27" s="275"/>
      <c r="D27" s="275"/>
      <c r="E27" s="276"/>
      <c r="F27" s="277"/>
      <c r="G27" s="278"/>
      <c r="H27" s="278"/>
      <c r="I27" s="52" t="s">
        <v>26</v>
      </c>
      <c r="J27" s="279"/>
      <c r="K27" s="280"/>
      <c r="L27" s="280"/>
      <c r="M27" s="42" t="s">
        <v>26</v>
      </c>
      <c r="N27" s="281" t="str">
        <f>IF(AND(F27="",J27=""),"",K27-M27)</f>
        <v/>
      </c>
      <c r="O27" s="282"/>
      <c r="P27" s="282"/>
      <c r="Q27" s="42" t="s">
        <v>26</v>
      </c>
    </row>
    <row r="28" spans="1:18" ht="20.100000000000001" customHeight="1">
      <c r="B28" s="274" t="s">
        <v>27</v>
      </c>
      <c r="C28" s="275"/>
      <c r="D28" s="275"/>
      <c r="E28" s="276"/>
      <c r="F28" s="283"/>
      <c r="G28" s="284"/>
      <c r="H28" s="284"/>
      <c r="I28" s="42" t="s">
        <v>26</v>
      </c>
      <c r="J28" s="279"/>
      <c r="K28" s="280"/>
      <c r="L28" s="280"/>
      <c r="M28" s="42" t="s">
        <v>26</v>
      </c>
      <c r="N28" s="285" t="str">
        <f t="shared" ref="N28:N31" si="0">IF(AND(F28="",J28=""),"",K28-M28)</f>
        <v/>
      </c>
      <c r="O28" s="286"/>
      <c r="P28" s="286"/>
      <c r="Q28" s="44" t="s">
        <v>26</v>
      </c>
    </row>
    <row r="29" spans="1:18" ht="20.100000000000001" customHeight="1">
      <c r="B29" s="274" t="s">
        <v>28</v>
      </c>
      <c r="C29" s="275"/>
      <c r="D29" s="275"/>
      <c r="E29" s="276"/>
      <c r="F29" s="288"/>
      <c r="G29" s="264"/>
      <c r="H29" s="264"/>
      <c r="I29" s="42" t="s">
        <v>26</v>
      </c>
      <c r="J29" s="279"/>
      <c r="K29" s="280"/>
      <c r="L29" s="280"/>
      <c r="M29" s="42" t="s">
        <v>26</v>
      </c>
      <c r="N29" s="289" t="str">
        <f t="shared" si="0"/>
        <v/>
      </c>
      <c r="O29" s="289"/>
      <c r="P29" s="289"/>
      <c r="Q29" s="42" t="s">
        <v>26</v>
      </c>
    </row>
    <row r="30" spans="1:18" ht="20.100000000000001" customHeight="1">
      <c r="B30" s="274" t="s">
        <v>29</v>
      </c>
      <c r="C30" s="275"/>
      <c r="D30" s="275"/>
      <c r="E30" s="276"/>
      <c r="F30" s="283"/>
      <c r="G30" s="284"/>
      <c r="H30" s="284"/>
      <c r="I30" s="42" t="s">
        <v>26</v>
      </c>
      <c r="J30" s="279"/>
      <c r="K30" s="280"/>
      <c r="L30" s="280"/>
      <c r="M30" s="42" t="s">
        <v>26</v>
      </c>
      <c r="N30" s="285" t="str">
        <f t="shared" si="0"/>
        <v/>
      </c>
      <c r="O30" s="286"/>
      <c r="P30" s="286"/>
      <c r="Q30" s="44" t="s">
        <v>26</v>
      </c>
    </row>
    <row r="31" spans="1:18" ht="20.100000000000001" customHeight="1">
      <c r="B31" s="267" t="s">
        <v>3</v>
      </c>
      <c r="C31" s="268"/>
      <c r="D31" s="268"/>
      <c r="E31" s="269"/>
      <c r="F31" s="290" t="str">
        <f>IF(AND(F27="",F28="",F29="",F30=""),"",SUM(F27:F30))</f>
        <v/>
      </c>
      <c r="G31" s="291"/>
      <c r="H31" s="291"/>
      <c r="I31" s="42" t="s">
        <v>26</v>
      </c>
      <c r="J31" s="285" t="str">
        <f>IF(AND(J27="",J28="",J29="",J30=""),"",SUM(J27:J30))</f>
        <v/>
      </c>
      <c r="K31" s="286"/>
      <c r="L31" s="286"/>
      <c r="M31" s="42" t="s">
        <v>26</v>
      </c>
      <c r="N31" s="285" t="str">
        <f t="shared" si="0"/>
        <v/>
      </c>
      <c r="O31" s="286"/>
      <c r="P31" s="286"/>
      <c r="Q31" s="42" t="s">
        <v>26</v>
      </c>
    </row>
    <row r="32" spans="1:18" ht="20.100000000000001" customHeight="1">
      <c r="B32" s="1"/>
      <c r="C32" s="1"/>
      <c r="D32" s="1"/>
      <c r="E32" s="1"/>
      <c r="F32" s="1"/>
      <c r="G32" s="1"/>
      <c r="H32" s="1"/>
      <c r="I32" s="1"/>
      <c r="J32" s="1"/>
      <c r="K32" s="1"/>
    </row>
    <row r="33" spans="2:11" ht="20.100000000000001" customHeight="1">
      <c r="B33" s="1" t="s">
        <v>127</v>
      </c>
      <c r="C33" s="1"/>
      <c r="D33" s="1"/>
      <c r="E33" s="1"/>
      <c r="F33" s="1"/>
      <c r="G33" s="1"/>
      <c r="H33" s="1"/>
      <c r="I33" s="1"/>
      <c r="J33" s="1"/>
      <c r="K33" s="1"/>
    </row>
    <row r="34" spans="2:11" ht="20.100000000000001" customHeight="1">
      <c r="B34" s="1"/>
      <c r="C34" s="287" t="s">
        <v>36</v>
      </c>
      <c r="D34" s="287"/>
      <c r="E34" s="287"/>
      <c r="F34" s="287"/>
      <c r="G34" s="287"/>
      <c r="H34" s="1"/>
      <c r="I34" s="1"/>
      <c r="J34" s="1"/>
      <c r="K34" s="1"/>
    </row>
    <row r="35" spans="2:11" ht="20.100000000000001" customHeight="1">
      <c r="B35" s="1"/>
      <c r="C35" s="287" t="s">
        <v>37</v>
      </c>
      <c r="D35" s="287"/>
      <c r="E35" s="287"/>
      <c r="F35" s="287"/>
      <c r="G35" s="287"/>
      <c r="H35" s="1"/>
      <c r="I35" s="1"/>
      <c r="J35" s="1"/>
      <c r="K35" s="1"/>
    </row>
  </sheetData>
  <mergeCells count="45">
    <mergeCell ref="C35:G35"/>
    <mergeCell ref="B29:E29"/>
    <mergeCell ref="F29:H29"/>
    <mergeCell ref="J29:L29"/>
    <mergeCell ref="N29:P29"/>
    <mergeCell ref="B30:E30"/>
    <mergeCell ref="F30:H30"/>
    <mergeCell ref="J30:L30"/>
    <mergeCell ref="N30:P30"/>
    <mergeCell ref="B31:E31"/>
    <mergeCell ref="F31:H31"/>
    <mergeCell ref="J31:L31"/>
    <mergeCell ref="N31:P31"/>
    <mergeCell ref="C34:G34"/>
    <mergeCell ref="B27:E27"/>
    <mergeCell ref="F27:H27"/>
    <mergeCell ref="J27:L27"/>
    <mergeCell ref="N27:P27"/>
    <mergeCell ref="B28:E28"/>
    <mergeCell ref="F28:H28"/>
    <mergeCell ref="J28:L28"/>
    <mergeCell ref="N28:P28"/>
    <mergeCell ref="B26:E26"/>
    <mergeCell ref="F26:I26"/>
    <mergeCell ref="J26:M26"/>
    <mergeCell ref="N26:Q26"/>
    <mergeCell ref="B20:Q21"/>
    <mergeCell ref="J15:K15"/>
    <mergeCell ref="J16:K16"/>
    <mergeCell ref="J17:K17"/>
    <mergeCell ref="L15:Q15"/>
    <mergeCell ref="L16:Q16"/>
    <mergeCell ref="L17:Q17"/>
    <mergeCell ref="J14:K14"/>
    <mergeCell ref="A1:B1"/>
    <mergeCell ref="F2:M2"/>
    <mergeCell ref="F3:M3"/>
    <mergeCell ref="F4:M4"/>
    <mergeCell ref="K10:L10"/>
    <mergeCell ref="J11:K11"/>
    <mergeCell ref="M11:P11"/>
    <mergeCell ref="J12:K12"/>
    <mergeCell ref="L13:R13"/>
    <mergeCell ref="N12:Q12"/>
    <mergeCell ref="L14:Q14"/>
  </mergeCells>
  <phoneticPr fontId="3"/>
  <pageMargins left="0.51181102362204722" right="0.51181102362204722" top="0.74803149606299213" bottom="0.74803149606299213" header="0.31496062992125984" footer="0.31496062992125984"/>
  <pageSetup paperSize="9" fitToWidth="0"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1CF1-CE62-4040-824D-A6F39549EE09}">
  <dimension ref="A1:E31"/>
  <sheetViews>
    <sheetView showZeros="0" view="pageBreakPreview" topLeftCell="A16" zoomScale="60" zoomScaleNormal="100" workbookViewId="0">
      <selection activeCell="C22" sqref="C22"/>
    </sheetView>
  </sheetViews>
  <sheetFormatPr defaultRowHeight="14.25"/>
  <cols>
    <col min="1" max="1" width="9.625" style="1" customWidth="1"/>
    <col min="2" max="2" width="16.375" style="1" bestFit="1" customWidth="1"/>
    <col min="3" max="5" width="15.625" style="1" customWidth="1"/>
    <col min="6" max="256" width="9" style="1"/>
    <col min="257" max="257" width="9.625" style="1" customWidth="1"/>
    <col min="258" max="258" width="16.375" style="1" bestFit="1" customWidth="1"/>
    <col min="259" max="261" width="15.625" style="1" customWidth="1"/>
    <col min="262" max="512" width="9" style="1"/>
    <col min="513" max="513" width="9.625" style="1" customWidth="1"/>
    <col min="514" max="514" width="16.375" style="1" bestFit="1" customWidth="1"/>
    <col min="515" max="517" width="15.625" style="1" customWidth="1"/>
    <col min="518" max="768" width="9" style="1"/>
    <col min="769" max="769" width="9.625" style="1" customWidth="1"/>
    <col min="770" max="770" width="16.375" style="1" bestFit="1" customWidth="1"/>
    <col min="771" max="773" width="15.625" style="1" customWidth="1"/>
    <col min="774" max="1024" width="9" style="1"/>
    <col min="1025" max="1025" width="9.625" style="1" customWidth="1"/>
    <col min="1026" max="1026" width="16.375" style="1" bestFit="1" customWidth="1"/>
    <col min="1027" max="1029" width="15.625" style="1" customWidth="1"/>
    <col min="1030" max="1280" width="9" style="1"/>
    <col min="1281" max="1281" width="9.625" style="1" customWidth="1"/>
    <col min="1282" max="1282" width="16.375" style="1" bestFit="1" customWidth="1"/>
    <col min="1283" max="1285" width="15.625" style="1" customWidth="1"/>
    <col min="1286" max="1536" width="9" style="1"/>
    <col min="1537" max="1537" width="9.625" style="1" customWidth="1"/>
    <col min="1538" max="1538" width="16.375" style="1" bestFit="1" customWidth="1"/>
    <col min="1539" max="1541" width="15.625" style="1" customWidth="1"/>
    <col min="1542" max="1792" width="9" style="1"/>
    <col min="1793" max="1793" width="9.625" style="1" customWidth="1"/>
    <col min="1794" max="1794" width="16.375" style="1" bestFit="1" customWidth="1"/>
    <col min="1795" max="1797" width="15.625" style="1" customWidth="1"/>
    <col min="1798" max="2048" width="9" style="1"/>
    <col min="2049" max="2049" width="9.625" style="1" customWidth="1"/>
    <col min="2050" max="2050" width="16.375" style="1" bestFit="1" customWidth="1"/>
    <col min="2051" max="2053" width="15.625" style="1" customWidth="1"/>
    <col min="2054" max="2304" width="9" style="1"/>
    <col min="2305" max="2305" width="9.625" style="1" customWidth="1"/>
    <col min="2306" max="2306" width="16.375" style="1" bestFit="1" customWidth="1"/>
    <col min="2307" max="2309" width="15.625" style="1" customWidth="1"/>
    <col min="2310" max="2560" width="9" style="1"/>
    <col min="2561" max="2561" width="9.625" style="1" customWidth="1"/>
    <col min="2562" max="2562" width="16.375" style="1" bestFit="1" customWidth="1"/>
    <col min="2563" max="2565" width="15.625" style="1" customWidth="1"/>
    <col min="2566" max="2816" width="9" style="1"/>
    <col min="2817" max="2817" width="9.625" style="1" customWidth="1"/>
    <col min="2818" max="2818" width="16.375" style="1" bestFit="1" customWidth="1"/>
    <col min="2819" max="2821" width="15.625" style="1" customWidth="1"/>
    <col min="2822" max="3072" width="9" style="1"/>
    <col min="3073" max="3073" width="9.625" style="1" customWidth="1"/>
    <col min="3074" max="3074" width="16.375" style="1" bestFit="1" customWidth="1"/>
    <col min="3075" max="3077" width="15.625" style="1" customWidth="1"/>
    <col min="3078" max="3328" width="9" style="1"/>
    <col min="3329" max="3329" width="9.625" style="1" customWidth="1"/>
    <col min="3330" max="3330" width="16.375" style="1" bestFit="1" customWidth="1"/>
    <col min="3331" max="3333" width="15.625" style="1" customWidth="1"/>
    <col min="3334" max="3584" width="9" style="1"/>
    <col min="3585" max="3585" width="9.625" style="1" customWidth="1"/>
    <col min="3586" max="3586" width="16.375" style="1" bestFit="1" customWidth="1"/>
    <col min="3587" max="3589" width="15.625" style="1" customWidth="1"/>
    <col min="3590" max="3840" width="9" style="1"/>
    <col min="3841" max="3841" width="9.625" style="1" customWidth="1"/>
    <col min="3842" max="3842" width="16.375" style="1" bestFit="1" customWidth="1"/>
    <col min="3843" max="3845" width="15.625" style="1" customWidth="1"/>
    <col min="3846" max="4096" width="9" style="1"/>
    <col min="4097" max="4097" width="9.625" style="1" customWidth="1"/>
    <col min="4098" max="4098" width="16.375" style="1" bestFit="1" customWidth="1"/>
    <col min="4099" max="4101" width="15.625" style="1" customWidth="1"/>
    <col min="4102" max="4352" width="9" style="1"/>
    <col min="4353" max="4353" width="9.625" style="1" customWidth="1"/>
    <col min="4354" max="4354" width="16.375" style="1" bestFit="1" customWidth="1"/>
    <col min="4355" max="4357" width="15.625" style="1" customWidth="1"/>
    <col min="4358" max="4608" width="9" style="1"/>
    <col min="4609" max="4609" width="9.625" style="1" customWidth="1"/>
    <col min="4610" max="4610" width="16.375" style="1" bestFit="1" customWidth="1"/>
    <col min="4611" max="4613" width="15.625" style="1" customWidth="1"/>
    <col min="4614" max="4864" width="9" style="1"/>
    <col min="4865" max="4865" width="9.625" style="1" customWidth="1"/>
    <col min="4866" max="4866" width="16.375" style="1" bestFit="1" customWidth="1"/>
    <col min="4867" max="4869" width="15.625" style="1" customWidth="1"/>
    <col min="4870" max="5120" width="9" style="1"/>
    <col min="5121" max="5121" width="9.625" style="1" customWidth="1"/>
    <col min="5122" max="5122" width="16.375" style="1" bestFit="1" customWidth="1"/>
    <col min="5123" max="5125" width="15.625" style="1" customWidth="1"/>
    <col min="5126" max="5376" width="9" style="1"/>
    <col min="5377" max="5377" width="9.625" style="1" customWidth="1"/>
    <col min="5378" max="5378" width="16.375" style="1" bestFit="1" customWidth="1"/>
    <col min="5379" max="5381" width="15.625" style="1" customWidth="1"/>
    <col min="5382" max="5632" width="9" style="1"/>
    <col min="5633" max="5633" width="9.625" style="1" customWidth="1"/>
    <col min="5634" max="5634" width="16.375" style="1" bestFit="1" customWidth="1"/>
    <col min="5635" max="5637" width="15.625" style="1" customWidth="1"/>
    <col min="5638" max="5888" width="9" style="1"/>
    <col min="5889" max="5889" width="9.625" style="1" customWidth="1"/>
    <col min="5890" max="5890" width="16.375" style="1" bestFit="1" customWidth="1"/>
    <col min="5891" max="5893" width="15.625" style="1" customWidth="1"/>
    <col min="5894" max="6144" width="9" style="1"/>
    <col min="6145" max="6145" width="9.625" style="1" customWidth="1"/>
    <col min="6146" max="6146" width="16.375" style="1" bestFit="1" customWidth="1"/>
    <col min="6147" max="6149" width="15.625" style="1" customWidth="1"/>
    <col min="6150" max="6400" width="9" style="1"/>
    <col min="6401" max="6401" width="9.625" style="1" customWidth="1"/>
    <col min="6402" max="6402" width="16.375" style="1" bestFit="1" customWidth="1"/>
    <col min="6403" max="6405" width="15.625" style="1" customWidth="1"/>
    <col min="6406" max="6656" width="9" style="1"/>
    <col min="6657" max="6657" width="9.625" style="1" customWidth="1"/>
    <col min="6658" max="6658" width="16.375" style="1" bestFit="1" customWidth="1"/>
    <col min="6659" max="6661" width="15.625" style="1" customWidth="1"/>
    <col min="6662" max="6912" width="9" style="1"/>
    <col min="6913" max="6913" width="9.625" style="1" customWidth="1"/>
    <col min="6914" max="6914" width="16.375" style="1" bestFit="1" customWidth="1"/>
    <col min="6915" max="6917" width="15.625" style="1" customWidth="1"/>
    <col min="6918" max="7168" width="9" style="1"/>
    <col min="7169" max="7169" width="9.625" style="1" customWidth="1"/>
    <col min="7170" max="7170" width="16.375" style="1" bestFit="1" customWidth="1"/>
    <col min="7171" max="7173" width="15.625" style="1" customWidth="1"/>
    <col min="7174" max="7424" width="9" style="1"/>
    <col min="7425" max="7425" width="9.625" style="1" customWidth="1"/>
    <col min="7426" max="7426" width="16.375" style="1" bestFit="1" customWidth="1"/>
    <col min="7427" max="7429" width="15.625" style="1" customWidth="1"/>
    <col min="7430" max="7680" width="9" style="1"/>
    <col min="7681" max="7681" width="9.625" style="1" customWidth="1"/>
    <col min="7682" max="7682" width="16.375" style="1" bestFit="1" customWidth="1"/>
    <col min="7683" max="7685" width="15.625" style="1" customWidth="1"/>
    <col min="7686" max="7936" width="9" style="1"/>
    <col min="7937" max="7937" width="9.625" style="1" customWidth="1"/>
    <col min="7938" max="7938" width="16.375" style="1" bestFit="1" customWidth="1"/>
    <col min="7939" max="7941" width="15.625" style="1" customWidth="1"/>
    <col min="7942" max="8192" width="9" style="1"/>
    <col min="8193" max="8193" width="9.625" style="1" customWidth="1"/>
    <col min="8194" max="8194" width="16.375" style="1" bestFit="1" customWidth="1"/>
    <col min="8195" max="8197" width="15.625" style="1" customWidth="1"/>
    <col min="8198" max="8448" width="9" style="1"/>
    <col min="8449" max="8449" width="9.625" style="1" customWidth="1"/>
    <col min="8450" max="8450" width="16.375" style="1" bestFit="1" customWidth="1"/>
    <col min="8451" max="8453" width="15.625" style="1" customWidth="1"/>
    <col min="8454" max="8704" width="9" style="1"/>
    <col min="8705" max="8705" width="9.625" style="1" customWidth="1"/>
    <col min="8706" max="8706" width="16.375" style="1" bestFit="1" customWidth="1"/>
    <col min="8707" max="8709" width="15.625" style="1" customWidth="1"/>
    <col min="8710" max="8960" width="9" style="1"/>
    <col min="8961" max="8961" width="9.625" style="1" customWidth="1"/>
    <col min="8962" max="8962" width="16.375" style="1" bestFit="1" customWidth="1"/>
    <col min="8963" max="8965" width="15.625" style="1" customWidth="1"/>
    <col min="8966" max="9216" width="9" style="1"/>
    <col min="9217" max="9217" width="9.625" style="1" customWidth="1"/>
    <col min="9218" max="9218" width="16.375" style="1" bestFit="1" customWidth="1"/>
    <col min="9219" max="9221" width="15.625" style="1" customWidth="1"/>
    <col min="9222" max="9472" width="9" style="1"/>
    <col min="9473" max="9473" width="9.625" style="1" customWidth="1"/>
    <col min="9474" max="9474" width="16.375" style="1" bestFit="1" customWidth="1"/>
    <col min="9475" max="9477" width="15.625" style="1" customWidth="1"/>
    <col min="9478" max="9728" width="9" style="1"/>
    <col min="9729" max="9729" width="9.625" style="1" customWidth="1"/>
    <col min="9730" max="9730" width="16.375" style="1" bestFit="1" customWidth="1"/>
    <col min="9731" max="9733" width="15.625" style="1" customWidth="1"/>
    <col min="9734" max="9984" width="9" style="1"/>
    <col min="9985" max="9985" width="9.625" style="1" customWidth="1"/>
    <col min="9986" max="9986" width="16.375" style="1" bestFit="1" customWidth="1"/>
    <col min="9987" max="9989" width="15.625" style="1" customWidth="1"/>
    <col min="9990" max="10240" width="9" style="1"/>
    <col min="10241" max="10241" width="9.625" style="1" customWidth="1"/>
    <col min="10242" max="10242" width="16.375" style="1" bestFit="1" customWidth="1"/>
    <col min="10243" max="10245" width="15.625" style="1" customWidth="1"/>
    <col min="10246" max="10496" width="9" style="1"/>
    <col min="10497" max="10497" width="9.625" style="1" customWidth="1"/>
    <col min="10498" max="10498" width="16.375" style="1" bestFit="1" customWidth="1"/>
    <col min="10499" max="10501" width="15.625" style="1" customWidth="1"/>
    <col min="10502" max="10752" width="9" style="1"/>
    <col min="10753" max="10753" width="9.625" style="1" customWidth="1"/>
    <col min="10754" max="10754" width="16.375" style="1" bestFit="1" customWidth="1"/>
    <col min="10755" max="10757" width="15.625" style="1" customWidth="1"/>
    <col min="10758" max="11008" width="9" style="1"/>
    <col min="11009" max="11009" width="9.625" style="1" customWidth="1"/>
    <col min="11010" max="11010" width="16.375" style="1" bestFit="1" customWidth="1"/>
    <col min="11011" max="11013" width="15.625" style="1" customWidth="1"/>
    <col min="11014" max="11264" width="9" style="1"/>
    <col min="11265" max="11265" width="9.625" style="1" customWidth="1"/>
    <col min="11266" max="11266" width="16.375" style="1" bestFit="1" customWidth="1"/>
    <col min="11267" max="11269" width="15.625" style="1" customWidth="1"/>
    <col min="11270" max="11520" width="9" style="1"/>
    <col min="11521" max="11521" width="9.625" style="1" customWidth="1"/>
    <col min="11522" max="11522" width="16.375" style="1" bestFit="1" customWidth="1"/>
    <col min="11523" max="11525" width="15.625" style="1" customWidth="1"/>
    <col min="11526" max="11776" width="9" style="1"/>
    <col min="11777" max="11777" width="9.625" style="1" customWidth="1"/>
    <col min="11778" max="11778" width="16.375" style="1" bestFit="1" customWidth="1"/>
    <col min="11779" max="11781" width="15.625" style="1" customWidth="1"/>
    <col min="11782" max="12032" width="9" style="1"/>
    <col min="12033" max="12033" width="9.625" style="1" customWidth="1"/>
    <col min="12034" max="12034" width="16.375" style="1" bestFit="1" customWidth="1"/>
    <col min="12035" max="12037" width="15.625" style="1" customWidth="1"/>
    <col min="12038" max="12288" width="9" style="1"/>
    <col min="12289" max="12289" width="9.625" style="1" customWidth="1"/>
    <col min="12290" max="12290" width="16.375" style="1" bestFit="1" customWidth="1"/>
    <col min="12291" max="12293" width="15.625" style="1" customWidth="1"/>
    <col min="12294" max="12544" width="9" style="1"/>
    <col min="12545" max="12545" width="9.625" style="1" customWidth="1"/>
    <col min="12546" max="12546" width="16.375" style="1" bestFit="1" customWidth="1"/>
    <col min="12547" max="12549" width="15.625" style="1" customWidth="1"/>
    <col min="12550" max="12800" width="9" style="1"/>
    <col min="12801" max="12801" width="9.625" style="1" customWidth="1"/>
    <col min="12802" max="12802" width="16.375" style="1" bestFit="1" customWidth="1"/>
    <col min="12803" max="12805" width="15.625" style="1" customWidth="1"/>
    <col min="12806" max="13056" width="9" style="1"/>
    <col min="13057" max="13057" width="9.625" style="1" customWidth="1"/>
    <col min="13058" max="13058" width="16.375" style="1" bestFit="1" customWidth="1"/>
    <col min="13059" max="13061" width="15.625" style="1" customWidth="1"/>
    <col min="13062" max="13312" width="9" style="1"/>
    <col min="13313" max="13313" width="9.625" style="1" customWidth="1"/>
    <col min="13314" max="13314" width="16.375" style="1" bestFit="1" customWidth="1"/>
    <col min="13315" max="13317" width="15.625" style="1" customWidth="1"/>
    <col min="13318" max="13568" width="9" style="1"/>
    <col min="13569" max="13569" width="9.625" style="1" customWidth="1"/>
    <col min="13570" max="13570" width="16.375" style="1" bestFit="1" customWidth="1"/>
    <col min="13571" max="13573" width="15.625" style="1" customWidth="1"/>
    <col min="13574" max="13824" width="9" style="1"/>
    <col min="13825" max="13825" width="9.625" style="1" customWidth="1"/>
    <col min="13826" max="13826" width="16.375" style="1" bestFit="1" customWidth="1"/>
    <col min="13827" max="13829" width="15.625" style="1" customWidth="1"/>
    <col min="13830" max="14080" width="9" style="1"/>
    <col min="14081" max="14081" width="9.625" style="1" customWidth="1"/>
    <col min="14082" max="14082" width="16.375" style="1" bestFit="1" customWidth="1"/>
    <col min="14083" max="14085" width="15.625" style="1" customWidth="1"/>
    <col min="14086" max="14336" width="9" style="1"/>
    <col min="14337" max="14337" width="9.625" style="1" customWidth="1"/>
    <col min="14338" max="14338" width="16.375" style="1" bestFit="1" customWidth="1"/>
    <col min="14339" max="14341" width="15.625" style="1" customWidth="1"/>
    <col min="14342" max="14592" width="9" style="1"/>
    <col min="14593" max="14593" width="9.625" style="1" customWidth="1"/>
    <col min="14594" max="14594" width="16.375" style="1" bestFit="1" customWidth="1"/>
    <col min="14595" max="14597" width="15.625" style="1" customWidth="1"/>
    <col min="14598" max="14848" width="9" style="1"/>
    <col min="14849" max="14849" width="9.625" style="1" customWidth="1"/>
    <col min="14850" max="14850" width="16.375" style="1" bestFit="1" customWidth="1"/>
    <col min="14851" max="14853" width="15.625" style="1" customWidth="1"/>
    <col min="14854" max="15104" width="9" style="1"/>
    <col min="15105" max="15105" width="9.625" style="1" customWidth="1"/>
    <col min="15106" max="15106" width="16.375" style="1" bestFit="1" customWidth="1"/>
    <col min="15107" max="15109" width="15.625" style="1" customWidth="1"/>
    <col min="15110" max="15360" width="9" style="1"/>
    <col min="15361" max="15361" width="9.625" style="1" customWidth="1"/>
    <col min="15362" max="15362" width="16.375" style="1" bestFit="1" customWidth="1"/>
    <col min="15363" max="15365" width="15.625" style="1" customWidth="1"/>
    <col min="15366" max="15616" width="9" style="1"/>
    <col min="15617" max="15617" width="9.625" style="1" customWidth="1"/>
    <col min="15618" max="15618" width="16.375" style="1" bestFit="1" customWidth="1"/>
    <col min="15619" max="15621" width="15.625" style="1" customWidth="1"/>
    <col min="15622" max="15872" width="9" style="1"/>
    <col min="15873" max="15873" width="9.625" style="1" customWidth="1"/>
    <col min="15874" max="15874" width="16.375" style="1" bestFit="1" customWidth="1"/>
    <col min="15875" max="15877" width="15.625" style="1" customWidth="1"/>
    <col min="15878" max="16128" width="9" style="1"/>
    <col min="16129" max="16129" width="9.625" style="1" customWidth="1"/>
    <col min="16130" max="16130" width="16.375" style="1" bestFit="1" customWidth="1"/>
    <col min="16131" max="16133" width="15.625" style="1" customWidth="1"/>
    <col min="16134" max="16384" width="9" style="1"/>
  </cols>
  <sheetData>
    <row r="1" spans="1:5" ht="18" customHeight="1">
      <c r="A1" s="1" t="s">
        <v>249</v>
      </c>
    </row>
    <row r="2" spans="1:5" ht="18" customHeight="1"/>
    <row r="3" spans="1:5" ht="30" customHeight="1">
      <c r="A3" s="263" t="s">
        <v>13</v>
      </c>
      <c r="B3" s="263"/>
      <c r="C3" s="263"/>
      <c r="D3" s="263"/>
      <c r="E3" s="263"/>
    </row>
    <row r="4" spans="1:5" ht="18" customHeight="1">
      <c r="A4" s="57"/>
      <c r="B4" s="57"/>
      <c r="C4" s="57"/>
      <c r="D4" s="57"/>
      <c r="E4" s="57"/>
    </row>
    <row r="5" spans="1:5" ht="30" customHeight="1">
      <c r="C5" s="118">
        <f>【報告】様式８鑑文!K10</f>
        <v>0</v>
      </c>
      <c r="D5" s="313" t="s">
        <v>95</v>
      </c>
      <c r="E5" s="313"/>
    </row>
    <row r="6" spans="1:5" ht="18" customHeight="1" thickBot="1"/>
    <row r="7" spans="1:5" ht="36" customHeight="1" thickBot="1">
      <c r="A7" s="58" t="s">
        <v>103</v>
      </c>
      <c r="B7" s="59" t="s">
        <v>104</v>
      </c>
      <c r="C7" s="60" t="s">
        <v>105</v>
      </c>
      <c r="D7" s="314" t="s">
        <v>246</v>
      </c>
      <c r="E7" s="315"/>
    </row>
    <row r="8" spans="1:5" ht="36" customHeight="1">
      <c r="A8" s="459" t="s">
        <v>106</v>
      </c>
      <c r="B8" s="61" t="s">
        <v>9</v>
      </c>
      <c r="C8" s="62"/>
      <c r="D8" s="319" t="s">
        <v>107</v>
      </c>
      <c r="E8" s="320"/>
    </row>
    <row r="9" spans="1:5" ht="36" customHeight="1">
      <c r="A9" s="460"/>
      <c r="B9" s="63"/>
      <c r="C9" s="64"/>
      <c r="D9" s="321"/>
      <c r="E9" s="322"/>
    </row>
    <row r="10" spans="1:5" ht="36" customHeight="1">
      <c r="A10" s="460"/>
      <c r="B10" s="63"/>
      <c r="C10" s="64"/>
      <c r="D10" s="321"/>
      <c r="E10" s="322"/>
    </row>
    <row r="11" spans="1:5" ht="36" customHeight="1">
      <c r="A11" s="460"/>
      <c r="B11" s="63"/>
      <c r="C11" s="64"/>
      <c r="D11" s="321"/>
      <c r="E11" s="322"/>
    </row>
    <row r="12" spans="1:5" ht="36" customHeight="1" thickBot="1">
      <c r="A12" s="460"/>
      <c r="B12" s="65"/>
      <c r="C12" s="66"/>
      <c r="D12" s="323"/>
      <c r="E12" s="324"/>
    </row>
    <row r="13" spans="1:5" ht="36" customHeight="1" thickBot="1">
      <c r="A13" s="461"/>
      <c r="B13" s="67" t="s">
        <v>3</v>
      </c>
      <c r="C13" s="68">
        <f>SUM(C8:C12)</f>
        <v>0</v>
      </c>
      <c r="D13" s="325"/>
      <c r="E13" s="326"/>
    </row>
    <row r="14" spans="1:5" ht="36" customHeight="1" thickBot="1">
      <c r="A14" s="58" t="s">
        <v>103</v>
      </c>
      <c r="B14" s="59" t="s">
        <v>104</v>
      </c>
      <c r="C14" s="60" t="s">
        <v>105</v>
      </c>
      <c r="D14" s="314" t="s">
        <v>246</v>
      </c>
      <c r="E14" s="315"/>
    </row>
    <row r="15" spans="1:5" ht="36" customHeight="1">
      <c r="A15" s="316" t="s">
        <v>108</v>
      </c>
      <c r="B15" s="61" t="s">
        <v>14</v>
      </c>
      <c r="C15" s="62"/>
      <c r="D15" s="328"/>
      <c r="E15" s="329"/>
    </row>
    <row r="16" spans="1:5" ht="36" customHeight="1">
      <c r="A16" s="317"/>
      <c r="B16" s="43" t="s">
        <v>82</v>
      </c>
      <c r="C16" s="64"/>
      <c r="D16" s="321"/>
      <c r="E16" s="322"/>
    </row>
    <row r="17" spans="1:5" ht="36" customHeight="1">
      <c r="A17" s="317"/>
      <c r="B17" s="43" t="s">
        <v>15</v>
      </c>
      <c r="C17" s="64"/>
      <c r="D17" s="321"/>
      <c r="E17" s="322"/>
    </row>
    <row r="18" spans="1:5" ht="36" customHeight="1">
      <c r="A18" s="317"/>
      <c r="B18" s="43" t="s">
        <v>109</v>
      </c>
      <c r="C18" s="64"/>
      <c r="D18" s="321"/>
      <c r="E18" s="322"/>
    </row>
    <row r="19" spans="1:5" ht="36" customHeight="1">
      <c r="A19" s="317"/>
      <c r="B19" s="43" t="s">
        <v>60</v>
      </c>
      <c r="C19" s="64"/>
      <c r="D19" s="321"/>
      <c r="E19" s="322"/>
    </row>
    <row r="20" spans="1:5" ht="36" customHeight="1">
      <c r="A20" s="317"/>
      <c r="B20" s="43" t="s">
        <v>286</v>
      </c>
      <c r="C20" s="64"/>
      <c r="D20" s="321"/>
      <c r="E20" s="322"/>
    </row>
    <row r="21" spans="1:5" ht="36" customHeight="1" thickBot="1">
      <c r="A21" s="317"/>
      <c r="B21" s="43" t="s">
        <v>175</v>
      </c>
      <c r="C21" s="66"/>
      <c r="D21" s="323"/>
      <c r="E21" s="324"/>
    </row>
    <row r="22" spans="1:5" ht="36" customHeight="1" thickBot="1">
      <c r="A22" s="318"/>
      <c r="B22" s="69" t="s">
        <v>110</v>
      </c>
      <c r="C22" s="70">
        <f>SUM(C15:C21)</f>
        <v>0</v>
      </c>
      <c r="D22" s="325"/>
      <c r="E22" s="326"/>
    </row>
    <row r="23" spans="1:5" ht="18" customHeight="1">
      <c r="A23" s="1" t="s">
        <v>284</v>
      </c>
    </row>
    <row r="24" spans="1:5" ht="18" customHeight="1">
      <c r="A24" s="1" t="s">
        <v>112</v>
      </c>
    </row>
    <row r="25" spans="1:5" ht="18" customHeight="1">
      <c r="A25" s="1" t="s">
        <v>113</v>
      </c>
    </row>
    <row r="26" spans="1:5" ht="18" customHeight="1"/>
    <row r="27" spans="1:5" ht="30" customHeight="1">
      <c r="A27" s="327" t="s">
        <v>235</v>
      </c>
      <c r="B27" s="327"/>
      <c r="C27" s="13" t="s">
        <v>39</v>
      </c>
      <c r="D27" s="56"/>
      <c r="E27" s="71"/>
    </row>
    <row r="28" spans="1:5" ht="30" customHeight="1">
      <c r="C28" s="13" t="s">
        <v>40</v>
      </c>
      <c r="D28" s="56"/>
      <c r="E28" s="71"/>
    </row>
    <row r="29" spans="1:5" ht="30" customHeight="1"/>
    <row r="30" spans="1:5" ht="30" customHeight="1"/>
    <row r="31" spans="1:5" ht="30" customHeight="1"/>
  </sheetData>
  <mergeCells count="21">
    <mergeCell ref="A27:B27"/>
    <mergeCell ref="D14:E14"/>
    <mergeCell ref="A15:A22"/>
    <mergeCell ref="D15:E15"/>
    <mergeCell ref="D16:E16"/>
    <mergeCell ref="D17:E17"/>
    <mergeCell ref="D18:E18"/>
    <mergeCell ref="D19:E19"/>
    <mergeCell ref="D20:E20"/>
    <mergeCell ref="D21:E21"/>
    <mergeCell ref="D22:E22"/>
    <mergeCell ref="A3:E3"/>
    <mergeCell ref="D5:E5"/>
    <mergeCell ref="D7:E7"/>
    <mergeCell ref="A8:A13"/>
    <mergeCell ref="D8:E8"/>
    <mergeCell ref="D9:E9"/>
    <mergeCell ref="D10:E10"/>
    <mergeCell ref="D11:E11"/>
    <mergeCell ref="D12:E12"/>
    <mergeCell ref="D13:E13"/>
  </mergeCells>
  <phoneticPr fontId="3"/>
  <printOptions horizontalCentered="1"/>
  <pageMargins left="0.70866141732283472" right="0.51181102362204722" top="0.55118110236220474" bottom="0.35433070866141736" header="0.31496062992125984" footer="0.31496062992125984"/>
  <pageSetup paperSize="9" scale="94"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83D3-0EAB-4C13-92EB-2FF76CF8B31C}">
  <sheetPr>
    <pageSetUpPr fitToPage="1"/>
  </sheetPr>
  <dimension ref="A1:P96"/>
  <sheetViews>
    <sheetView showZeros="0" topLeftCell="A16" zoomScale="75" zoomScaleNormal="100" workbookViewId="0">
      <selection activeCell="L39" sqref="L39"/>
    </sheetView>
  </sheetViews>
  <sheetFormatPr defaultRowHeight="13.5"/>
  <cols>
    <col min="1" max="1" width="9.125" style="14" customWidth="1"/>
    <col min="2" max="2" width="2.75" style="14" customWidth="1"/>
    <col min="3" max="4" width="9" style="14"/>
    <col min="5" max="5" width="4.5" style="14" customWidth="1"/>
    <col min="6" max="6" width="4.375" style="14" customWidth="1"/>
    <col min="7" max="7" width="4.25" style="14" customWidth="1"/>
    <col min="8" max="8" width="6.125" style="14" customWidth="1"/>
    <col min="9" max="9" width="9" style="14"/>
    <col min="10" max="13" width="4.5" style="14" customWidth="1"/>
    <col min="14" max="14" width="11.5" style="14" customWidth="1"/>
    <col min="15" max="16384" width="9" style="14"/>
  </cols>
  <sheetData>
    <row r="1" spans="1:16" s="1" customFormat="1" ht="20.100000000000001" customHeight="1">
      <c r="A1" s="1" t="s">
        <v>227</v>
      </c>
    </row>
    <row r="2" spans="1:16" s="1" customFormat="1" ht="20.100000000000001" customHeight="1">
      <c r="D2" s="263" t="s">
        <v>38</v>
      </c>
      <c r="E2" s="263"/>
      <c r="F2" s="263"/>
      <c r="G2" s="263"/>
      <c r="H2" s="263"/>
      <c r="I2" s="263"/>
      <c r="J2" s="263"/>
      <c r="K2" s="15"/>
      <c r="L2" s="15"/>
    </row>
    <row r="3" spans="1:16" s="1" customFormat="1" ht="20.100000000000001" customHeight="1"/>
    <row r="4" spans="1:16" s="1" customFormat="1" ht="20.100000000000001" customHeight="1">
      <c r="I4" s="118">
        <f>【報告】様式８鑑文!K10</f>
        <v>0</v>
      </c>
      <c r="J4" s="291" t="s">
        <v>95</v>
      </c>
      <c r="K4" s="291"/>
      <c r="L4" s="291"/>
      <c r="M4" s="291"/>
      <c r="N4" s="291"/>
    </row>
    <row r="5" spans="1:16" s="1" customFormat="1" ht="20.100000000000001" customHeight="1"/>
    <row r="6" spans="1:16" s="1" customFormat="1" ht="33" customHeight="1">
      <c r="A6" s="3"/>
      <c r="B6" s="3"/>
      <c r="D6" s="83" t="s">
        <v>0</v>
      </c>
      <c r="E6" s="82" t="s">
        <v>226</v>
      </c>
      <c r="F6" s="82"/>
      <c r="G6" s="82"/>
      <c r="H6" s="103"/>
      <c r="I6" s="103"/>
      <c r="J6" s="103"/>
      <c r="K6" s="103"/>
      <c r="L6" s="108"/>
      <c r="M6" s="102"/>
    </row>
    <row r="7" spans="1:16" s="1" customFormat="1" ht="20.100000000000001" customHeight="1">
      <c r="N7" s="13"/>
    </row>
    <row r="8" spans="1:16" s="1" customFormat="1" ht="21.75" customHeight="1">
      <c r="A8" s="3"/>
      <c r="B8" s="3"/>
      <c r="C8" s="3"/>
    </row>
    <row r="9" spans="1:16" s="1" customFormat="1" ht="35.1" customHeight="1">
      <c r="A9" s="83" t="s">
        <v>1</v>
      </c>
      <c r="B9" s="80"/>
      <c r="C9" s="81" t="s">
        <v>135</v>
      </c>
      <c r="D9" s="81"/>
      <c r="E9" s="81" t="s">
        <v>115</v>
      </c>
      <c r="F9" s="81"/>
      <c r="G9" s="81" t="s">
        <v>116</v>
      </c>
      <c r="H9" s="81" t="s">
        <v>232</v>
      </c>
      <c r="I9" s="81" t="s">
        <v>114</v>
      </c>
      <c r="J9" s="81"/>
      <c r="K9" s="81" t="s">
        <v>115</v>
      </c>
      <c r="L9" s="81"/>
      <c r="M9" s="81" t="s">
        <v>116</v>
      </c>
      <c r="N9" s="42"/>
    </row>
    <row r="10" spans="1:16" s="1" customFormat="1" ht="20.100000000000001" customHeight="1">
      <c r="A10" s="101"/>
      <c r="B10" s="96"/>
      <c r="C10" s="38"/>
      <c r="D10" s="38"/>
      <c r="E10" s="38"/>
      <c r="F10" s="38"/>
      <c r="G10" s="38"/>
      <c r="H10" s="38"/>
      <c r="I10" s="38"/>
      <c r="J10" s="38"/>
      <c r="K10" s="38"/>
      <c r="L10" s="38"/>
      <c r="M10" s="38"/>
      <c r="N10" s="94"/>
    </row>
    <row r="11" spans="1:16" s="1" customFormat="1" ht="24" customHeight="1">
      <c r="A11" s="97"/>
      <c r="B11" s="41">
        <v>1</v>
      </c>
      <c r="C11" s="1" t="s">
        <v>48</v>
      </c>
      <c r="E11" s="562" t="s">
        <v>225</v>
      </c>
      <c r="F11" s="563"/>
      <c r="G11" s="13"/>
      <c r="I11" s="17" t="s">
        <v>224</v>
      </c>
      <c r="N11" s="100" t="s">
        <v>223</v>
      </c>
      <c r="O11" s="1" t="s">
        <v>222</v>
      </c>
    </row>
    <row r="12" spans="1:16" s="1" customFormat="1" ht="24" customHeight="1">
      <c r="A12" s="97"/>
      <c r="B12" s="5"/>
      <c r="I12" s="13"/>
      <c r="N12" s="92"/>
    </row>
    <row r="13" spans="1:16" s="1" customFormat="1" ht="24" customHeight="1">
      <c r="A13" s="97"/>
      <c r="B13" s="41">
        <v>2</v>
      </c>
      <c r="C13" s="1" t="s">
        <v>233</v>
      </c>
      <c r="E13" s="13"/>
      <c r="F13" s="13" t="s">
        <v>221</v>
      </c>
      <c r="G13" s="13"/>
      <c r="I13" s="17" t="s">
        <v>220</v>
      </c>
      <c r="N13" s="92"/>
      <c r="P13" s="1" t="s">
        <v>219</v>
      </c>
    </row>
    <row r="14" spans="1:16" s="1" customFormat="1" ht="24" customHeight="1">
      <c r="A14" s="97"/>
      <c r="B14" s="5"/>
      <c r="I14" s="13"/>
      <c r="N14" s="92"/>
    </row>
    <row r="15" spans="1:16" s="1" customFormat="1" ht="24" customHeight="1">
      <c r="A15" s="97"/>
      <c r="B15" s="41">
        <v>3</v>
      </c>
      <c r="C15" s="1" t="s">
        <v>234</v>
      </c>
      <c r="H15" s="3"/>
      <c r="J15" s="3"/>
      <c r="K15" s="3"/>
      <c r="L15" s="3"/>
      <c r="N15" s="92"/>
    </row>
    <row r="16" spans="1:16" s="1" customFormat="1" ht="24.95" customHeight="1">
      <c r="A16" s="97"/>
      <c r="B16" s="5"/>
      <c r="D16" s="99"/>
      <c r="E16" s="560" t="s">
        <v>218</v>
      </c>
      <c r="F16" s="561"/>
      <c r="G16" s="560" t="s">
        <v>217</v>
      </c>
      <c r="H16" s="561"/>
      <c r="I16" s="98"/>
      <c r="J16" s="560" t="s">
        <v>218</v>
      </c>
      <c r="K16" s="561"/>
      <c r="L16" s="560" t="s">
        <v>217</v>
      </c>
      <c r="M16" s="561"/>
      <c r="N16" s="92"/>
    </row>
    <row r="17" spans="1:14" s="1" customFormat="1" ht="24.95" customHeight="1">
      <c r="A17" s="97"/>
      <c r="B17" s="5"/>
      <c r="D17" s="83" t="s">
        <v>216</v>
      </c>
      <c r="E17" s="558"/>
      <c r="F17" s="559"/>
      <c r="G17" s="558"/>
      <c r="H17" s="559"/>
      <c r="I17" s="83" t="s">
        <v>215</v>
      </c>
      <c r="J17" s="558"/>
      <c r="K17" s="559"/>
      <c r="L17" s="558"/>
      <c r="M17" s="559"/>
      <c r="N17" s="92"/>
    </row>
    <row r="18" spans="1:14" s="1" customFormat="1" ht="24.95" customHeight="1">
      <c r="A18" s="110" t="s">
        <v>214</v>
      </c>
      <c r="B18" s="5"/>
      <c r="D18" s="83" t="s">
        <v>213</v>
      </c>
      <c r="E18" s="558"/>
      <c r="F18" s="559"/>
      <c r="G18" s="558"/>
      <c r="H18" s="559"/>
      <c r="I18" s="83" t="s">
        <v>212</v>
      </c>
      <c r="J18" s="558"/>
      <c r="K18" s="559"/>
      <c r="L18" s="558"/>
      <c r="M18" s="559"/>
      <c r="N18" s="92"/>
    </row>
    <row r="19" spans="1:14" s="1" customFormat="1" ht="24.95" customHeight="1">
      <c r="A19" s="97"/>
      <c r="B19" s="5"/>
      <c r="D19" s="83" t="s">
        <v>211</v>
      </c>
      <c r="E19" s="558"/>
      <c r="F19" s="559"/>
      <c r="G19" s="558"/>
      <c r="H19" s="559"/>
      <c r="I19" s="83" t="s">
        <v>210</v>
      </c>
      <c r="J19" s="558"/>
      <c r="K19" s="559"/>
      <c r="L19" s="558"/>
      <c r="M19" s="559"/>
      <c r="N19" s="92"/>
    </row>
    <row r="20" spans="1:14" s="1" customFormat="1" ht="24.95" customHeight="1">
      <c r="A20" s="97"/>
      <c r="B20" s="5"/>
      <c r="D20" s="83" t="s">
        <v>209</v>
      </c>
      <c r="E20" s="558"/>
      <c r="F20" s="559"/>
      <c r="G20" s="558"/>
      <c r="H20" s="559"/>
      <c r="I20" s="83" t="s">
        <v>208</v>
      </c>
      <c r="J20" s="558"/>
      <c r="K20" s="559"/>
      <c r="L20" s="558"/>
      <c r="M20" s="559"/>
      <c r="N20" s="92"/>
    </row>
    <row r="21" spans="1:14" s="1" customFormat="1" ht="24.95" customHeight="1">
      <c r="A21" s="97"/>
      <c r="B21" s="5"/>
      <c r="D21" s="83" t="s">
        <v>207</v>
      </c>
      <c r="E21" s="558"/>
      <c r="F21" s="559"/>
      <c r="G21" s="558"/>
      <c r="H21" s="559"/>
      <c r="I21" s="83" t="s">
        <v>206</v>
      </c>
      <c r="J21" s="558"/>
      <c r="K21" s="559"/>
      <c r="L21" s="558"/>
      <c r="M21" s="559"/>
      <c r="N21" s="92"/>
    </row>
    <row r="22" spans="1:14" s="1" customFormat="1" ht="24.95" customHeight="1">
      <c r="A22" s="97"/>
      <c r="B22" s="5"/>
      <c r="D22" s="83" t="s">
        <v>205</v>
      </c>
      <c r="E22" s="558"/>
      <c r="F22" s="559"/>
      <c r="G22" s="558"/>
      <c r="H22" s="559"/>
      <c r="I22" s="83" t="s">
        <v>204</v>
      </c>
      <c r="J22" s="558"/>
      <c r="K22" s="559"/>
      <c r="L22" s="558"/>
      <c r="M22" s="559"/>
      <c r="N22" s="92"/>
    </row>
    <row r="23" spans="1:14" s="1" customFormat="1" ht="24.95" customHeight="1">
      <c r="A23" s="97"/>
      <c r="B23" s="5"/>
      <c r="I23" s="83" t="s">
        <v>3</v>
      </c>
      <c r="J23" s="571">
        <f>SUM(E17:F22,J17:K22)</f>
        <v>0</v>
      </c>
      <c r="K23" s="572"/>
      <c r="L23" s="571">
        <f>SUM(G17:H22,L17:M22)</f>
        <v>0</v>
      </c>
      <c r="M23" s="572"/>
      <c r="N23" s="92"/>
    </row>
    <row r="24" spans="1:14" s="1" customFormat="1" ht="24.95" customHeight="1">
      <c r="A24" s="97"/>
      <c r="B24" s="5"/>
      <c r="N24" s="92"/>
    </row>
    <row r="25" spans="1:14" s="1" customFormat="1" ht="24" customHeight="1">
      <c r="A25" s="97"/>
      <c r="B25" s="5"/>
      <c r="N25" s="92"/>
    </row>
    <row r="26" spans="1:14" s="1" customFormat="1" ht="20.100000000000001" customHeight="1">
      <c r="A26" s="310" t="s">
        <v>203</v>
      </c>
      <c r="B26" s="111"/>
      <c r="C26" s="38"/>
      <c r="D26" s="568">
        <f>SUM(K26:L28)</f>
        <v>0</v>
      </c>
      <c r="E26" s="564" t="s">
        <v>55</v>
      </c>
      <c r="F26" s="105"/>
      <c r="G26" s="564" t="s">
        <v>86</v>
      </c>
      <c r="H26" s="566"/>
      <c r="I26" s="38" t="s">
        <v>202</v>
      </c>
      <c r="J26" s="84"/>
      <c r="K26" s="282"/>
      <c r="L26" s="282"/>
      <c r="M26" s="95" t="s">
        <v>55</v>
      </c>
      <c r="N26" s="94"/>
    </row>
    <row r="27" spans="1:14" s="1" customFormat="1" ht="20.100000000000001" customHeight="1">
      <c r="A27" s="333"/>
      <c r="B27" s="112"/>
      <c r="D27" s="569"/>
      <c r="E27" s="287"/>
      <c r="F27" s="106"/>
      <c r="G27" s="17"/>
      <c r="I27" s="1" t="s">
        <v>201</v>
      </c>
      <c r="J27" s="93"/>
      <c r="K27" s="289"/>
      <c r="L27" s="289"/>
      <c r="M27" s="13" t="s">
        <v>55</v>
      </c>
      <c r="N27" s="92"/>
    </row>
    <row r="28" spans="1:14" s="1" customFormat="1" ht="20.100000000000001" customHeight="1">
      <c r="A28" s="334"/>
      <c r="B28" s="109"/>
      <c r="C28" s="2"/>
      <c r="D28" s="570"/>
      <c r="E28" s="565"/>
      <c r="F28" s="107"/>
      <c r="G28" s="104"/>
      <c r="H28" s="2"/>
      <c r="I28" s="2" t="s">
        <v>81</v>
      </c>
      <c r="J28" s="91"/>
      <c r="K28" s="567"/>
      <c r="L28" s="567"/>
      <c r="M28" s="90" t="s">
        <v>55</v>
      </c>
      <c r="N28" s="89"/>
    </row>
    <row r="29" spans="1:14" s="1" customFormat="1" ht="35.1" customHeight="1">
      <c r="A29" s="83" t="s">
        <v>200</v>
      </c>
      <c r="B29" s="80"/>
      <c r="C29" s="88"/>
      <c r="D29" s="88"/>
      <c r="E29" s="88"/>
      <c r="F29" s="88"/>
      <c r="G29" s="88"/>
      <c r="H29" s="88"/>
      <c r="I29" s="85"/>
      <c r="J29" s="88" t="s">
        <v>199</v>
      </c>
      <c r="K29" s="88"/>
      <c r="L29" s="88"/>
      <c r="M29" s="88"/>
      <c r="N29" s="87"/>
    </row>
    <row r="30" spans="1:14" s="1" customFormat="1" ht="20.100000000000001" customHeight="1"/>
    <row r="31" spans="1:14" s="1" customFormat="1" ht="20.100000000000001" customHeight="1">
      <c r="A31" s="1" t="s">
        <v>172</v>
      </c>
    </row>
    <row r="32" spans="1:14" s="1" customFormat="1" ht="20.100000000000001" customHeight="1"/>
    <row r="61" s="1" customFormat="1" ht="20.100000000000001" customHeight="1"/>
    <row r="62" s="1" customFormat="1" ht="20.100000000000001" customHeight="1"/>
    <row r="63" s="1" customFormat="1" ht="20.100000000000001" customHeight="1"/>
    <row r="64" s="1" customFormat="1" ht="20.100000000000001" customHeight="1"/>
    <row r="65" s="1" customFormat="1" ht="20.100000000000001" customHeight="1"/>
    <row r="66" s="1" customFormat="1" ht="20.100000000000001" customHeight="1"/>
    <row r="67" s="1" customFormat="1" ht="20.100000000000001" customHeight="1"/>
    <row r="68" s="1" customFormat="1" ht="20.100000000000001" customHeight="1"/>
    <row r="69" s="1" customFormat="1" ht="20.100000000000001" customHeight="1"/>
    <row r="70" s="1" customFormat="1" ht="20.100000000000001" customHeight="1"/>
    <row r="71" s="1" customFormat="1" ht="20.100000000000001" customHeight="1"/>
    <row r="72" s="1" customFormat="1" ht="20.100000000000001" customHeight="1"/>
    <row r="73" s="1" customFormat="1" ht="20.100000000000001" customHeight="1"/>
    <row r="74" s="1" customFormat="1" ht="20.100000000000001" customHeight="1"/>
    <row r="75" s="1" customFormat="1" ht="20.100000000000001" customHeight="1"/>
    <row r="76" s="1" customFormat="1" ht="20.100000000000001" customHeight="1"/>
    <row r="77" s="1" customFormat="1" ht="20.100000000000001" customHeight="1"/>
    <row r="78" s="1" customFormat="1" ht="20.100000000000001" customHeight="1"/>
    <row r="79" s="1" customFormat="1" ht="20.100000000000001" customHeight="1"/>
    <row r="80" s="1" customFormat="1" ht="20.100000000000001" customHeight="1"/>
    <row r="81" s="1" customFormat="1" ht="20.100000000000001" customHeight="1"/>
    <row r="82" s="1" customFormat="1" ht="20.100000000000001" customHeight="1"/>
    <row r="83" s="1" customFormat="1" ht="20.100000000000001" customHeight="1"/>
    <row r="84" s="1" customFormat="1" ht="20.100000000000001" customHeight="1"/>
    <row r="85" s="1" customFormat="1" ht="20.100000000000001" customHeight="1"/>
    <row r="86" s="1" customFormat="1" ht="20.100000000000001" customHeight="1"/>
    <row r="87" s="1" customFormat="1" ht="20.100000000000001" customHeight="1"/>
    <row r="88" s="1" customFormat="1" ht="20.100000000000001" customHeight="1"/>
    <row r="89" s="1" customFormat="1" ht="20.100000000000001" customHeight="1"/>
    <row r="90" s="1" customFormat="1" ht="20.100000000000001" customHeight="1"/>
    <row r="91" s="1" customFormat="1" ht="20.100000000000001" customHeight="1"/>
    <row r="92" s="1" customFormat="1" ht="20.100000000000001" customHeight="1"/>
    <row r="93" s="1" customFormat="1" ht="20.100000000000001" customHeight="1"/>
    <row r="94" s="1" customFormat="1" ht="20.100000000000001" customHeight="1"/>
    <row r="95" s="1" customFormat="1" ht="20.100000000000001" customHeight="1"/>
    <row r="96" s="1" customFormat="1" ht="20.100000000000001" customHeight="1"/>
  </sheetData>
  <mergeCells count="40">
    <mergeCell ref="J23:K23"/>
    <mergeCell ref="L23:M23"/>
    <mergeCell ref="G20:H20"/>
    <mergeCell ref="G21:H21"/>
    <mergeCell ref="G22:H22"/>
    <mergeCell ref="J20:K20"/>
    <mergeCell ref="L20:M20"/>
    <mergeCell ref="L21:M21"/>
    <mergeCell ref="J22:K22"/>
    <mergeCell ref="L22:M22"/>
    <mergeCell ref="A26:A28"/>
    <mergeCell ref="E26:E28"/>
    <mergeCell ref="G26:H26"/>
    <mergeCell ref="K26:L26"/>
    <mergeCell ref="K27:L27"/>
    <mergeCell ref="K28:L28"/>
    <mergeCell ref="D26:D28"/>
    <mergeCell ref="E19:F19"/>
    <mergeCell ref="E20:F20"/>
    <mergeCell ref="E21:F21"/>
    <mergeCell ref="E22:F22"/>
    <mergeCell ref="J19:K19"/>
    <mergeCell ref="J21:K21"/>
    <mergeCell ref="G19:H19"/>
    <mergeCell ref="L19:M19"/>
    <mergeCell ref="G18:H18"/>
    <mergeCell ref="D2:J2"/>
    <mergeCell ref="J4:N4"/>
    <mergeCell ref="E16:F16"/>
    <mergeCell ref="E17:F17"/>
    <mergeCell ref="G16:H16"/>
    <mergeCell ref="J16:K16"/>
    <mergeCell ref="L16:M16"/>
    <mergeCell ref="G17:H17"/>
    <mergeCell ref="E11:F11"/>
    <mergeCell ref="E18:F18"/>
    <mergeCell ref="J17:K17"/>
    <mergeCell ref="L17:M17"/>
    <mergeCell ref="J18:K18"/>
    <mergeCell ref="L18:M18"/>
  </mergeCells>
  <phoneticPr fontId="3"/>
  <printOptions horizontalCentered="1"/>
  <pageMargins left="0.78740157480314965" right="0.78740157480314965" top="0.78740157480314965" bottom="0.78740157480314965" header="0.51181102362204722" footer="0.51181102362204722"/>
  <pageSetup paperSize="9" scale="89" orientation="portrait" r:id="rId1"/>
  <headerFooter alignWithMargins="0"/>
  <rowBreaks count="1" manualBreakCount="1">
    <brk id="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647A-44CC-4CC3-B383-C57E907AEC8F}">
  <dimension ref="A1:E30"/>
  <sheetViews>
    <sheetView showZeros="0" view="pageBreakPreview" zoomScale="60" zoomScaleNormal="100" workbookViewId="0">
      <selection activeCell="D7" sqref="D7:E7"/>
    </sheetView>
  </sheetViews>
  <sheetFormatPr defaultRowHeight="14.25"/>
  <cols>
    <col min="1" max="1" width="9.625" style="1" customWidth="1"/>
    <col min="2" max="2" width="17.625" style="1" customWidth="1"/>
    <col min="3" max="5" width="15.625" style="1" customWidth="1"/>
    <col min="6" max="256" width="9" style="1"/>
    <col min="257" max="257" width="9.625" style="1" customWidth="1"/>
    <col min="258" max="258" width="16.375" style="1" bestFit="1" customWidth="1"/>
    <col min="259" max="261" width="15.625" style="1" customWidth="1"/>
    <col min="262" max="512" width="9" style="1"/>
    <col min="513" max="513" width="9.625" style="1" customWidth="1"/>
    <col min="514" max="514" width="16.375" style="1" bestFit="1" customWidth="1"/>
    <col min="515" max="517" width="15.625" style="1" customWidth="1"/>
    <col min="518" max="768" width="9" style="1"/>
    <col min="769" max="769" width="9.625" style="1" customWidth="1"/>
    <col min="770" max="770" width="16.375" style="1" bestFit="1" customWidth="1"/>
    <col min="771" max="773" width="15.625" style="1" customWidth="1"/>
    <col min="774" max="1024" width="9" style="1"/>
    <col min="1025" max="1025" width="9.625" style="1" customWidth="1"/>
    <col min="1026" max="1026" width="16.375" style="1" bestFit="1" customWidth="1"/>
    <col min="1027" max="1029" width="15.625" style="1" customWidth="1"/>
    <col min="1030" max="1280" width="9" style="1"/>
    <col min="1281" max="1281" width="9.625" style="1" customWidth="1"/>
    <col min="1282" max="1282" width="16.375" style="1" bestFit="1" customWidth="1"/>
    <col min="1283" max="1285" width="15.625" style="1" customWidth="1"/>
    <col min="1286" max="1536" width="9" style="1"/>
    <col min="1537" max="1537" width="9.625" style="1" customWidth="1"/>
    <col min="1538" max="1538" width="16.375" style="1" bestFit="1" customWidth="1"/>
    <col min="1539" max="1541" width="15.625" style="1" customWidth="1"/>
    <col min="1542" max="1792" width="9" style="1"/>
    <col min="1793" max="1793" width="9.625" style="1" customWidth="1"/>
    <col min="1794" max="1794" width="16.375" style="1" bestFit="1" customWidth="1"/>
    <col min="1795" max="1797" width="15.625" style="1" customWidth="1"/>
    <col min="1798" max="2048" width="9" style="1"/>
    <col min="2049" max="2049" width="9.625" style="1" customWidth="1"/>
    <col min="2050" max="2050" width="16.375" style="1" bestFit="1" customWidth="1"/>
    <col min="2051" max="2053" width="15.625" style="1" customWidth="1"/>
    <col min="2054" max="2304" width="9" style="1"/>
    <col min="2305" max="2305" width="9.625" style="1" customWidth="1"/>
    <col min="2306" max="2306" width="16.375" style="1" bestFit="1" customWidth="1"/>
    <col min="2307" max="2309" width="15.625" style="1" customWidth="1"/>
    <col min="2310" max="2560" width="9" style="1"/>
    <col min="2561" max="2561" width="9.625" style="1" customWidth="1"/>
    <col min="2562" max="2562" width="16.375" style="1" bestFit="1" customWidth="1"/>
    <col min="2563" max="2565" width="15.625" style="1" customWidth="1"/>
    <col min="2566" max="2816" width="9" style="1"/>
    <col min="2817" max="2817" width="9.625" style="1" customWidth="1"/>
    <col min="2818" max="2818" width="16.375" style="1" bestFit="1" customWidth="1"/>
    <col min="2819" max="2821" width="15.625" style="1" customWidth="1"/>
    <col min="2822" max="3072" width="9" style="1"/>
    <col min="3073" max="3073" width="9.625" style="1" customWidth="1"/>
    <col min="3074" max="3074" width="16.375" style="1" bestFit="1" customWidth="1"/>
    <col min="3075" max="3077" width="15.625" style="1" customWidth="1"/>
    <col min="3078" max="3328" width="9" style="1"/>
    <col min="3329" max="3329" width="9.625" style="1" customWidth="1"/>
    <col min="3330" max="3330" width="16.375" style="1" bestFit="1" customWidth="1"/>
    <col min="3331" max="3333" width="15.625" style="1" customWidth="1"/>
    <col min="3334" max="3584" width="9" style="1"/>
    <col min="3585" max="3585" width="9.625" style="1" customWidth="1"/>
    <col min="3586" max="3586" width="16.375" style="1" bestFit="1" customWidth="1"/>
    <col min="3587" max="3589" width="15.625" style="1" customWidth="1"/>
    <col min="3590" max="3840" width="9" style="1"/>
    <col min="3841" max="3841" width="9.625" style="1" customWidth="1"/>
    <col min="3842" max="3842" width="16.375" style="1" bestFit="1" customWidth="1"/>
    <col min="3843" max="3845" width="15.625" style="1" customWidth="1"/>
    <col min="3846" max="4096" width="9" style="1"/>
    <col min="4097" max="4097" width="9.625" style="1" customWidth="1"/>
    <col min="4098" max="4098" width="16.375" style="1" bestFit="1" customWidth="1"/>
    <col min="4099" max="4101" width="15.625" style="1" customWidth="1"/>
    <col min="4102" max="4352" width="9" style="1"/>
    <col min="4353" max="4353" width="9.625" style="1" customWidth="1"/>
    <col min="4354" max="4354" width="16.375" style="1" bestFit="1" customWidth="1"/>
    <col min="4355" max="4357" width="15.625" style="1" customWidth="1"/>
    <col min="4358" max="4608" width="9" style="1"/>
    <col min="4609" max="4609" width="9.625" style="1" customWidth="1"/>
    <col min="4610" max="4610" width="16.375" style="1" bestFit="1" customWidth="1"/>
    <col min="4611" max="4613" width="15.625" style="1" customWidth="1"/>
    <col min="4614" max="4864" width="9" style="1"/>
    <col min="4865" max="4865" width="9.625" style="1" customWidth="1"/>
    <col min="4866" max="4866" width="16.375" style="1" bestFit="1" customWidth="1"/>
    <col min="4867" max="4869" width="15.625" style="1" customWidth="1"/>
    <col min="4870" max="5120" width="9" style="1"/>
    <col min="5121" max="5121" width="9.625" style="1" customWidth="1"/>
    <col min="5122" max="5122" width="16.375" style="1" bestFit="1" customWidth="1"/>
    <col min="5123" max="5125" width="15.625" style="1" customWidth="1"/>
    <col min="5126" max="5376" width="9" style="1"/>
    <col min="5377" max="5377" width="9.625" style="1" customWidth="1"/>
    <col min="5378" max="5378" width="16.375" style="1" bestFit="1" customWidth="1"/>
    <col min="5379" max="5381" width="15.625" style="1" customWidth="1"/>
    <col min="5382" max="5632" width="9" style="1"/>
    <col min="5633" max="5633" width="9.625" style="1" customWidth="1"/>
    <col min="5634" max="5634" width="16.375" style="1" bestFit="1" customWidth="1"/>
    <col min="5635" max="5637" width="15.625" style="1" customWidth="1"/>
    <col min="5638" max="5888" width="9" style="1"/>
    <col min="5889" max="5889" width="9.625" style="1" customWidth="1"/>
    <col min="5890" max="5890" width="16.375" style="1" bestFit="1" customWidth="1"/>
    <col min="5891" max="5893" width="15.625" style="1" customWidth="1"/>
    <col min="5894" max="6144" width="9" style="1"/>
    <col min="6145" max="6145" width="9.625" style="1" customWidth="1"/>
    <col min="6146" max="6146" width="16.375" style="1" bestFit="1" customWidth="1"/>
    <col min="6147" max="6149" width="15.625" style="1" customWidth="1"/>
    <col min="6150" max="6400" width="9" style="1"/>
    <col min="6401" max="6401" width="9.625" style="1" customWidth="1"/>
    <col min="6402" max="6402" width="16.375" style="1" bestFit="1" customWidth="1"/>
    <col min="6403" max="6405" width="15.625" style="1" customWidth="1"/>
    <col min="6406" max="6656" width="9" style="1"/>
    <col min="6657" max="6657" width="9.625" style="1" customWidth="1"/>
    <col min="6658" max="6658" width="16.375" style="1" bestFit="1" customWidth="1"/>
    <col min="6659" max="6661" width="15.625" style="1" customWidth="1"/>
    <col min="6662" max="6912" width="9" style="1"/>
    <col min="6913" max="6913" width="9.625" style="1" customWidth="1"/>
    <col min="6914" max="6914" width="16.375" style="1" bestFit="1" customWidth="1"/>
    <col min="6915" max="6917" width="15.625" style="1" customWidth="1"/>
    <col min="6918" max="7168" width="9" style="1"/>
    <col min="7169" max="7169" width="9.625" style="1" customWidth="1"/>
    <col min="7170" max="7170" width="16.375" style="1" bestFit="1" customWidth="1"/>
    <col min="7171" max="7173" width="15.625" style="1" customWidth="1"/>
    <col min="7174" max="7424" width="9" style="1"/>
    <col min="7425" max="7425" width="9.625" style="1" customWidth="1"/>
    <col min="7426" max="7426" width="16.375" style="1" bestFit="1" customWidth="1"/>
    <col min="7427" max="7429" width="15.625" style="1" customWidth="1"/>
    <col min="7430" max="7680" width="9" style="1"/>
    <col min="7681" max="7681" width="9.625" style="1" customWidth="1"/>
    <col min="7682" max="7682" width="16.375" style="1" bestFit="1" customWidth="1"/>
    <col min="7683" max="7685" width="15.625" style="1" customWidth="1"/>
    <col min="7686" max="7936" width="9" style="1"/>
    <col min="7937" max="7937" width="9.625" style="1" customWidth="1"/>
    <col min="7938" max="7938" width="16.375" style="1" bestFit="1" customWidth="1"/>
    <col min="7939" max="7941" width="15.625" style="1" customWidth="1"/>
    <col min="7942" max="8192" width="9" style="1"/>
    <col min="8193" max="8193" width="9.625" style="1" customWidth="1"/>
    <col min="8194" max="8194" width="16.375" style="1" bestFit="1" customWidth="1"/>
    <col min="8195" max="8197" width="15.625" style="1" customWidth="1"/>
    <col min="8198" max="8448" width="9" style="1"/>
    <col min="8449" max="8449" width="9.625" style="1" customWidth="1"/>
    <col min="8450" max="8450" width="16.375" style="1" bestFit="1" customWidth="1"/>
    <col min="8451" max="8453" width="15.625" style="1" customWidth="1"/>
    <col min="8454" max="8704" width="9" style="1"/>
    <col min="8705" max="8705" width="9.625" style="1" customWidth="1"/>
    <col min="8706" max="8706" width="16.375" style="1" bestFit="1" customWidth="1"/>
    <col min="8707" max="8709" width="15.625" style="1" customWidth="1"/>
    <col min="8710" max="8960" width="9" style="1"/>
    <col min="8961" max="8961" width="9.625" style="1" customWidth="1"/>
    <col min="8962" max="8962" width="16.375" style="1" bestFit="1" customWidth="1"/>
    <col min="8963" max="8965" width="15.625" style="1" customWidth="1"/>
    <col min="8966" max="9216" width="9" style="1"/>
    <col min="9217" max="9217" width="9.625" style="1" customWidth="1"/>
    <col min="9218" max="9218" width="16.375" style="1" bestFit="1" customWidth="1"/>
    <col min="9219" max="9221" width="15.625" style="1" customWidth="1"/>
    <col min="9222" max="9472" width="9" style="1"/>
    <col min="9473" max="9473" width="9.625" style="1" customWidth="1"/>
    <col min="9474" max="9474" width="16.375" style="1" bestFit="1" customWidth="1"/>
    <col min="9475" max="9477" width="15.625" style="1" customWidth="1"/>
    <col min="9478" max="9728" width="9" style="1"/>
    <col min="9729" max="9729" width="9.625" style="1" customWidth="1"/>
    <col min="9730" max="9730" width="16.375" style="1" bestFit="1" customWidth="1"/>
    <col min="9731" max="9733" width="15.625" style="1" customWidth="1"/>
    <col min="9734" max="9984" width="9" style="1"/>
    <col min="9985" max="9985" width="9.625" style="1" customWidth="1"/>
    <col min="9986" max="9986" width="16.375" style="1" bestFit="1" customWidth="1"/>
    <col min="9987" max="9989" width="15.625" style="1" customWidth="1"/>
    <col min="9990" max="10240" width="9" style="1"/>
    <col min="10241" max="10241" width="9.625" style="1" customWidth="1"/>
    <col min="10242" max="10242" width="16.375" style="1" bestFit="1" customWidth="1"/>
    <col min="10243" max="10245" width="15.625" style="1" customWidth="1"/>
    <col min="10246" max="10496" width="9" style="1"/>
    <col min="10497" max="10497" width="9.625" style="1" customWidth="1"/>
    <col min="10498" max="10498" width="16.375" style="1" bestFit="1" customWidth="1"/>
    <col min="10499" max="10501" width="15.625" style="1" customWidth="1"/>
    <col min="10502" max="10752" width="9" style="1"/>
    <col min="10753" max="10753" width="9.625" style="1" customWidth="1"/>
    <col min="10754" max="10754" width="16.375" style="1" bestFit="1" customWidth="1"/>
    <col min="10755" max="10757" width="15.625" style="1" customWidth="1"/>
    <col min="10758" max="11008" width="9" style="1"/>
    <col min="11009" max="11009" width="9.625" style="1" customWidth="1"/>
    <col min="11010" max="11010" width="16.375" style="1" bestFit="1" customWidth="1"/>
    <col min="11011" max="11013" width="15.625" style="1" customWidth="1"/>
    <col min="11014" max="11264" width="9" style="1"/>
    <col min="11265" max="11265" width="9.625" style="1" customWidth="1"/>
    <col min="11266" max="11266" width="16.375" style="1" bestFit="1" customWidth="1"/>
    <col min="11267" max="11269" width="15.625" style="1" customWidth="1"/>
    <col min="11270" max="11520" width="9" style="1"/>
    <col min="11521" max="11521" width="9.625" style="1" customWidth="1"/>
    <col min="11522" max="11522" width="16.375" style="1" bestFit="1" customWidth="1"/>
    <col min="11523" max="11525" width="15.625" style="1" customWidth="1"/>
    <col min="11526" max="11776" width="9" style="1"/>
    <col min="11777" max="11777" width="9.625" style="1" customWidth="1"/>
    <col min="11778" max="11778" width="16.375" style="1" bestFit="1" customWidth="1"/>
    <col min="11779" max="11781" width="15.625" style="1" customWidth="1"/>
    <col min="11782" max="12032" width="9" style="1"/>
    <col min="12033" max="12033" width="9.625" style="1" customWidth="1"/>
    <col min="12034" max="12034" width="16.375" style="1" bestFit="1" customWidth="1"/>
    <col min="12035" max="12037" width="15.625" style="1" customWidth="1"/>
    <col min="12038" max="12288" width="9" style="1"/>
    <col min="12289" max="12289" width="9.625" style="1" customWidth="1"/>
    <col min="12290" max="12290" width="16.375" style="1" bestFit="1" customWidth="1"/>
    <col min="12291" max="12293" width="15.625" style="1" customWidth="1"/>
    <col min="12294" max="12544" width="9" style="1"/>
    <col min="12545" max="12545" width="9.625" style="1" customWidth="1"/>
    <col min="12546" max="12546" width="16.375" style="1" bestFit="1" customWidth="1"/>
    <col min="12547" max="12549" width="15.625" style="1" customWidth="1"/>
    <col min="12550" max="12800" width="9" style="1"/>
    <col min="12801" max="12801" width="9.625" style="1" customWidth="1"/>
    <col min="12802" max="12802" width="16.375" style="1" bestFit="1" customWidth="1"/>
    <col min="12803" max="12805" width="15.625" style="1" customWidth="1"/>
    <col min="12806" max="13056" width="9" style="1"/>
    <col min="13057" max="13057" width="9.625" style="1" customWidth="1"/>
    <col min="13058" max="13058" width="16.375" style="1" bestFit="1" customWidth="1"/>
    <col min="13059" max="13061" width="15.625" style="1" customWidth="1"/>
    <col min="13062" max="13312" width="9" style="1"/>
    <col min="13313" max="13313" width="9.625" style="1" customWidth="1"/>
    <col min="13314" max="13314" width="16.375" style="1" bestFit="1" customWidth="1"/>
    <col min="13315" max="13317" width="15.625" style="1" customWidth="1"/>
    <col min="13318" max="13568" width="9" style="1"/>
    <col min="13569" max="13569" width="9.625" style="1" customWidth="1"/>
    <col min="13570" max="13570" width="16.375" style="1" bestFit="1" customWidth="1"/>
    <col min="13571" max="13573" width="15.625" style="1" customWidth="1"/>
    <col min="13574" max="13824" width="9" style="1"/>
    <col min="13825" max="13825" width="9.625" style="1" customWidth="1"/>
    <col min="13826" max="13826" width="16.375" style="1" bestFit="1" customWidth="1"/>
    <col min="13827" max="13829" width="15.625" style="1" customWidth="1"/>
    <col min="13830" max="14080" width="9" style="1"/>
    <col min="14081" max="14081" width="9.625" style="1" customWidth="1"/>
    <col min="14082" max="14082" width="16.375" style="1" bestFit="1" customWidth="1"/>
    <col min="14083" max="14085" width="15.625" style="1" customWidth="1"/>
    <col min="14086" max="14336" width="9" style="1"/>
    <col min="14337" max="14337" width="9.625" style="1" customWidth="1"/>
    <col min="14338" max="14338" width="16.375" style="1" bestFit="1" customWidth="1"/>
    <col min="14339" max="14341" width="15.625" style="1" customWidth="1"/>
    <col min="14342" max="14592" width="9" style="1"/>
    <col min="14593" max="14593" width="9.625" style="1" customWidth="1"/>
    <col min="14594" max="14594" width="16.375" style="1" bestFit="1" customWidth="1"/>
    <col min="14595" max="14597" width="15.625" style="1" customWidth="1"/>
    <col min="14598" max="14848" width="9" style="1"/>
    <col min="14849" max="14849" width="9.625" style="1" customWidth="1"/>
    <col min="14850" max="14850" width="16.375" style="1" bestFit="1" customWidth="1"/>
    <col min="14851" max="14853" width="15.625" style="1" customWidth="1"/>
    <col min="14854" max="15104" width="9" style="1"/>
    <col min="15105" max="15105" width="9.625" style="1" customWidth="1"/>
    <col min="15106" max="15106" width="16.375" style="1" bestFit="1" customWidth="1"/>
    <col min="15107" max="15109" width="15.625" style="1" customWidth="1"/>
    <col min="15110" max="15360" width="9" style="1"/>
    <col min="15361" max="15361" width="9.625" style="1" customWidth="1"/>
    <col min="15362" max="15362" width="16.375" style="1" bestFit="1" customWidth="1"/>
    <col min="15363" max="15365" width="15.625" style="1" customWidth="1"/>
    <col min="15366" max="15616" width="9" style="1"/>
    <col min="15617" max="15617" width="9.625" style="1" customWidth="1"/>
    <col min="15618" max="15618" width="16.375" style="1" bestFit="1" customWidth="1"/>
    <col min="15619" max="15621" width="15.625" style="1" customWidth="1"/>
    <col min="15622" max="15872" width="9" style="1"/>
    <col min="15873" max="15873" width="9.625" style="1" customWidth="1"/>
    <col min="15874" max="15874" width="16.375" style="1" bestFit="1" customWidth="1"/>
    <col min="15875" max="15877" width="15.625" style="1" customWidth="1"/>
    <col min="15878" max="16128" width="9" style="1"/>
    <col min="16129" max="16129" width="9.625" style="1" customWidth="1"/>
    <col min="16130" max="16130" width="16.375" style="1" bestFit="1" customWidth="1"/>
    <col min="16131" max="16133" width="15.625" style="1" customWidth="1"/>
    <col min="16134" max="16384" width="9" style="1"/>
  </cols>
  <sheetData>
    <row r="1" spans="1:5" ht="18" customHeight="1">
      <c r="A1" s="1" t="s">
        <v>231</v>
      </c>
    </row>
    <row r="2" spans="1:5" ht="18" customHeight="1"/>
    <row r="3" spans="1:5" ht="30" customHeight="1">
      <c r="A3" s="263" t="s">
        <v>13</v>
      </c>
      <c r="B3" s="263"/>
      <c r="C3" s="263"/>
      <c r="D3" s="263"/>
      <c r="E3" s="263"/>
    </row>
    <row r="4" spans="1:5" ht="18" customHeight="1">
      <c r="A4" s="57"/>
      <c r="B4" s="57"/>
      <c r="C4" s="57"/>
      <c r="D4" s="57"/>
      <c r="E4" s="57"/>
    </row>
    <row r="5" spans="1:5" ht="30" customHeight="1">
      <c r="C5" s="118">
        <f>【報告】様式８鑑文!K10</f>
        <v>0</v>
      </c>
      <c r="D5" s="313" t="s">
        <v>95</v>
      </c>
      <c r="E5" s="313"/>
    </row>
    <row r="6" spans="1:5" ht="18" customHeight="1" thickBot="1"/>
    <row r="7" spans="1:5" ht="36" customHeight="1" thickBot="1">
      <c r="A7" s="58" t="s">
        <v>103</v>
      </c>
      <c r="B7" s="59" t="s">
        <v>104</v>
      </c>
      <c r="C7" s="60" t="s">
        <v>105</v>
      </c>
      <c r="D7" s="314" t="s">
        <v>246</v>
      </c>
      <c r="E7" s="315"/>
    </row>
    <row r="8" spans="1:5" ht="36" customHeight="1">
      <c r="A8" s="459" t="s">
        <v>106</v>
      </c>
      <c r="B8" s="61" t="s">
        <v>9</v>
      </c>
      <c r="C8" s="62"/>
      <c r="D8" s="319" t="s">
        <v>107</v>
      </c>
      <c r="E8" s="320"/>
    </row>
    <row r="9" spans="1:5" ht="36" customHeight="1">
      <c r="A9" s="460"/>
      <c r="B9" s="63"/>
      <c r="C9" s="64"/>
      <c r="D9" s="321"/>
      <c r="E9" s="322"/>
    </row>
    <row r="10" spans="1:5" ht="36" customHeight="1">
      <c r="A10" s="460"/>
      <c r="B10" s="63"/>
      <c r="C10" s="64"/>
      <c r="D10" s="321"/>
      <c r="E10" s="322"/>
    </row>
    <row r="11" spans="1:5" ht="36" customHeight="1">
      <c r="A11" s="460"/>
      <c r="B11" s="63"/>
      <c r="C11" s="64"/>
      <c r="D11" s="321"/>
      <c r="E11" s="322"/>
    </row>
    <row r="12" spans="1:5" ht="36" customHeight="1" thickBot="1">
      <c r="A12" s="460"/>
      <c r="B12" s="65"/>
      <c r="C12" s="66"/>
      <c r="D12" s="323"/>
      <c r="E12" s="324"/>
    </row>
    <row r="13" spans="1:5" ht="36" customHeight="1" thickBot="1">
      <c r="A13" s="461"/>
      <c r="B13" s="67" t="s">
        <v>3</v>
      </c>
      <c r="C13" s="68">
        <f>SUM(C8:C12)</f>
        <v>0</v>
      </c>
      <c r="D13" s="325"/>
      <c r="E13" s="326"/>
    </row>
    <row r="14" spans="1:5" ht="36" customHeight="1" thickBot="1">
      <c r="A14" s="58" t="s">
        <v>103</v>
      </c>
      <c r="B14" s="59" t="s">
        <v>104</v>
      </c>
      <c r="C14" s="60" t="s">
        <v>105</v>
      </c>
      <c r="D14" s="314" t="s">
        <v>246</v>
      </c>
      <c r="E14" s="315"/>
    </row>
    <row r="15" spans="1:5" ht="36" customHeight="1">
      <c r="A15" s="316" t="s">
        <v>108</v>
      </c>
      <c r="B15" s="61" t="s">
        <v>250</v>
      </c>
      <c r="C15" s="62"/>
      <c r="D15" s="328"/>
      <c r="E15" s="329"/>
    </row>
    <row r="16" spans="1:5" ht="36" customHeight="1">
      <c r="A16" s="317"/>
      <c r="B16" s="43" t="s">
        <v>230</v>
      </c>
      <c r="C16" s="64"/>
      <c r="D16" s="321"/>
      <c r="E16" s="322"/>
    </row>
    <row r="17" spans="1:5" ht="36" customHeight="1">
      <c r="A17" s="317"/>
      <c r="B17" s="43" t="s">
        <v>229</v>
      </c>
      <c r="C17" s="64"/>
      <c r="D17" s="321"/>
      <c r="E17" s="322"/>
    </row>
    <row r="18" spans="1:5" ht="36" customHeight="1">
      <c r="A18" s="317"/>
      <c r="B18" s="43" t="s">
        <v>228</v>
      </c>
      <c r="C18" s="64"/>
      <c r="D18" s="321"/>
      <c r="E18" s="322"/>
    </row>
    <row r="19" spans="1:5" ht="36" customHeight="1">
      <c r="A19" s="317"/>
      <c r="B19" s="43" t="s">
        <v>251</v>
      </c>
      <c r="C19" s="64"/>
      <c r="D19" s="321"/>
      <c r="E19" s="322"/>
    </row>
    <row r="20" spans="1:5" ht="36" customHeight="1" thickBot="1">
      <c r="A20" s="317"/>
      <c r="B20" s="43" t="s">
        <v>175</v>
      </c>
      <c r="C20" s="66"/>
      <c r="D20" s="323"/>
      <c r="E20" s="324"/>
    </row>
    <row r="21" spans="1:5" ht="36" customHeight="1" thickBot="1">
      <c r="A21" s="318"/>
      <c r="B21" s="69" t="s">
        <v>110</v>
      </c>
      <c r="C21" s="70">
        <f>SUM(C15:C20)</f>
        <v>0</v>
      </c>
      <c r="D21" s="325"/>
      <c r="E21" s="326"/>
    </row>
    <row r="22" spans="1:5" ht="18" customHeight="1">
      <c r="A22" s="1" t="s">
        <v>284</v>
      </c>
    </row>
    <row r="23" spans="1:5" ht="18" customHeight="1">
      <c r="A23" s="1" t="s">
        <v>112</v>
      </c>
    </row>
    <row r="24" spans="1:5" ht="18" customHeight="1">
      <c r="A24" s="1" t="s">
        <v>113</v>
      </c>
    </row>
    <row r="25" spans="1:5" ht="18" customHeight="1"/>
    <row r="26" spans="1:5" ht="30" customHeight="1">
      <c r="A26" s="327" t="s">
        <v>235</v>
      </c>
      <c r="B26" s="327"/>
      <c r="C26" s="13" t="s">
        <v>39</v>
      </c>
      <c r="D26" s="56"/>
      <c r="E26" s="71"/>
    </row>
    <row r="27" spans="1:5" ht="30" customHeight="1">
      <c r="C27" s="13" t="s">
        <v>40</v>
      </c>
      <c r="D27" s="56"/>
      <c r="E27" s="71"/>
    </row>
    <row r="28" spans="1:5" ht="30" customHeight="1"/>
    <row r="29" spans="1:5" ht="30" customHeight="1"/>
    <row r="30" spans="1:5" ht="30" customHeight="1"/>
  </sheetData>
  <mergeCells count="20">
    <mergeCell ref="A26:B26"/>
    <mergeCell ref="D14:E14"/>
    <mergeCell ref="A15:A21"/>
    <mergeCell ref="D15:E15"/>
    <mergeCell ref="D16:E16"/>
    <mergeCell ref="D17:E17"/>
    <mergeCell ref="D18:E18"/>
    <mergeCell ref="D19:E19"/>
    <mergeCell ref="D20:E20"/>
    <mergeCell ref="D21:E21"/>
    <mergeCell ref="A3:E3"/>
    <mergeCell ref="D5:E5"/>
    <mergeCell ref="D7:E7"/>
    <mergeCell ref="A8:A13"/>
    <mergeCell ref="D8:E8"/>
    <mergeCell ref="D9:E9"/>
    <mergeCell ref="D10:E10"/>
    <mergeCell ref="D11:E11"/>
    <mergeCell ref="D12:E12"/>
    <mergeCell ref="D13:E13"/>
  </mergeCells>
  <phoneticPr fontId="3"/>
  <printOptions horizontalCentered="1"/>
  <pageMargins left="0.70866141732283472" right="0.51181102362204722" top="0.55118110236220474" bottom="0.35433070866141736" header="0.31496062992125984" footer="0.31496062992125984"/>
  <pageSetup paperSize="9" scale="94"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E02C5-3177-4F84-9D31-7B133D860BF5}">
  <sheetPr>
    <pageSetUpPr fitToPage="1"/>
  </sheetPr>
  <dimension ref="A1:R27"/>
  <sheetViews>
    <sheetView showZeros="0" view="pageBreakPreview" zoomScaleNormal="100" zoomScaleSheetLayoutView="100" workbookViewId="0">
      <selection activeCell="H7" sqref="H7"/>
    </sheetView>
  </sheetViews>
  <sheetFormatPr defaultColWidth="5" defaultRowHeight="13.5"/>
  <cols>
    <col min="1" max="16384" width="5" style="46"/>
  </cols>
  <sheetData>
    <row r="1" spans="1:18" ht="24.95" customHeight="1">
      <c r="A1" s="262" t="s">
        <v>252</v>
      </c>
      <c r="B1" s="262"/>
      <c r="C1" s="1"/>
      <c r="D1" s="1"/>
      <c r="E1" s="1"/>
      <c r="F1" s="13"/>
      <c r="G1" s="1"/>
      <c r="H1" s="1"/>
      <c r="I1" s="1"/>
      <c r="J1" s="3"/>
      <c r="K1" s="1"/>
    </row>
    <row r="2" spans="1:18" ht="24.95" customHeight="1">
      <c r="A2" s="16"/>
      <c r="B2" s="16"/>
      <c r="D2" s="16"/>
      <c r="E2" s="16"/>
      <c r="F2" s="263" t="s">
        <v>17</v>
      </c>
      <c r="G2" s="263"/>
      <c r="H2" s="263"/>
      <c r="I2" s="263"/>
      <c r="J2" s="263"/>
      <c r="K2" s="263"/>
      <c r="L2" s="263"/>
      <c r="M2" s="263"/>
    </row>
    <row r="3" spans="1:18" ht="24.95" customHeight="1">
      <c r="A3" s="16"/>
      <c r="B3" s="16"/>
      <c r="D3" s="16"/>
      <c r="E3" s="16"/>
      <c r="F3" s="263" t="s">
        <v>130</v>
      </c>
      <c r="G3" s="263"/>
      <c r="H3" s="263"/>
      <c r="I3" s="263"/>
      <c r="J3" s="263"/>
      <c r="K3" s="263"/>
      <c r="L3" s="263"/>
      <c r="M3" s="263"/>
    </row>
    <row r="4" spans="1:18" ht="24.95" customHeight="1">
      <c r="A4" s="16"/>
      <c r="B4" s="16"/>
      <c r="D4" s="16"/>
      <c r="E4" s="16"/>
      <c r="F4" s="15"/>
      <c r="G4" s="15"/>
      <c r="H4" s="15"/>
      <c r="I4" s="15"/>
      <c r="J4" s="15"/>
      <c r="K4" s="15"/>
      <c r="L4" s="15"/>
      <c r="M4" s="15"/>
    </row>
    <row r="5" spans="1:18" ht="24.95" customHeight="1">
      <c r="A5" s="1"/>
      <c r="B5" s="1"/>
      <c r="C5" s="1"/>
      <c r="D5" s="1"/>
      <c r="E5" s="1"/>
      <c r="F5" s="1"/>
      <c r="G5" s="1"/>
      <c r="H5" s="1"/>
      <c r="I5" s="1"/>
      <c r="J5" s="1"/>
      <c r="K5" s="1"/>
      <c r="L5" s="1" t="s">
        <v>128</v>
      </c>
      <c r="M5" s="1"/>
      <c r="N5" s="1"/>
      <c r="O5" s="1"/>
      <c r="P5" s="1"/>
      <c r="Q5" s="123" t="s">
        <v>255</v>
      </c>
      <c r="R5" s="122"/>
    </row>
    <row r="6" spans="1:18" ht="24.95" customHeight="1">
      <c r="A6" s="1"/>
      <c r="B6" s="1"/>
      <c r="C6" s="1"/>
      <c r="D6" s="1"/>
      <c r="E6" s="1"/>
      <c r="F6" s="1"/>
      <c r="G6" s="1"/>
      <c r="H6" s="1"/>
      <c r="I6" s="1"/>
      <c r="J6" s="1"/>
      <c r="K6" s="1"/>
      <c r="L6" s="576" t="s">
        <v>261</v>
      </c>
      <c r="M6" s="576"/>
      <c r="N6" s="576"/>
      <c r="O6" s="576"/>
      <c r="P6" s="576"/>
      <c r="Q6" s="576"/>
      <c r="R6" s="48"/>
    </row>
    <row r="7" spans="1:18" ht="24.95" customHeight="1">
      <c r="A7" s="262"/>
      <c r="B7" s="262"/>
      <c r="C7" s="17" t="s">
        <v>118</v>
      </c>
      <c r="D7" s="1"/>
      <c r="E7" s="1"/>
      <c r="F7" s="1"/>
      <c r="G7" s="17"/>
      <c r="K7" s="1"/>
      <c r="L7" s="48"/>
      <c r="M7" s="48"/>
      <c r="N7" s="48"/>
      <c r="O7" s="48"/>
      <c r="P7" s="48"/>
      <c r="Q7" s="48"/>
      <c r="R7" s="17"/>
    </row>
    <row r="8" spans="1:18" ht="24.95" customHeight="1">
      <c r="A8" s="262" t="s">
        <v>23</v>
      </c>
      <c r="B8" s="262"/>
      <c r="C8" s="262"/>
      <c r="D8" s="262"/>
      <c r="E8" s="262"/>
      <c r="F8" s="262"/>
      <c r="G8" s="1" t="s">
        <v>129</v>
      </c>
      <c r="H8" s="1"/>
      <c r="I8" s="1"/>
      <c r="J8" s="13"/>
      <c r="K8" s="1"/>
      <c r="L8" s="48"/>
      <c r="M8" s="48"/>
      <c r="N8" s="48"/>
      <c r="O8" s="48"/>
      <c r="P8" s="48"/>
      <c r="Q8" s="48"/>
      <c r="R8" s="48"/>
    </row>
    <row r="9" spans="1:18" ht="24.95" customHeight="1">
      <c r="A9" s="1"/>
      <c r="B9" s="1"/>
      <c r="C9" s="1"/>
      <c r="D9" s="1"/>
      <c r="E9" s="1"/>
      <c r="F9" s="1"/>
      <c r="G9" s="1"/>
      <c r="H9" s="1"/>
      <c r="I9" s="1"/>
      <c r="J9" s="1"/>
      <c r="K9" s="1"/>
      <c r="L9" s="49"/>
      <c r="M9" s="1"/>
      <c r="N9" s="1" t="s">
        <v>122</v>
      </c>
      <c r="O9" s="1"/>
      <c r="P9" s="49"/>
      <c r="Q9" s="49"/>
      <c r="R9" s="49"/>
    </row>
    <row r="10" spans="1:18" ht="24.95" customHeight="1">
      <c r="A10" s="1"/>
      <c r="B10" s="1"/>
      <c r="C10" s="1"/>
      <c r="D10" s="1"/>
      <c r="E10" s="1"/>
      <c r="F10" s="1"/>
      <c r="G10" s="1"/>
      <c r="H10" s="1"/>
      <c r="I10" s="1"/>
      <c r="K10" s="1"/>
      <c r="L10" s="49"/>
      <c r="M10" s="1"/>
      <c r="N10" s="1" t="s">
        <v>18</v>
      </c>
      <c r="O10" s="1"/>
      <c r="P10" s="1"/>
      <c r="Q10" s="17"/>
      <c r="R10" s="17"/>
    </row>
    <row r="11" spans="1:18" ht="24.95" customHeight="1">
      <c r="J11" s="1"/>
      <c r="K11" s="1"/>
      <c r="M11" s="1"/>
      <c r="N11" s="1" t="s">
        <v>254</v>
      </c>
      <c r="O11" s="1"/>
    </row>
    <row r="12" spans="1:18" ht="24.95" customHeight="1">
      <c r="J12" s="1"/>
      <c r="K12" s="1"/>
    </row>
    <row r="13" spans="1:18" ht="24.95" customHeight="1">
      <c r="A13" s="273" t="s">
        <v>253</v>
      </c>
      <c r="B13" s="273"/>
      <c r="C13" s="273"/>
      <c r="D13" s="273"/>
      <c r="E13" s="273"/>
      <c r="F13" s="273"/>
      <c r="G13" s="273"/>
      <c r="H13" s="273"/>
      <c r="I13" s="273"/>
      <c r="J13" s="273"/>
      <c r="K13" s="273"/>
      <c r="L13" s="273"/>
      <c r="M13" s="273"/>
      <c r="N13" s="273"/>
      <c r="O13" s="273"/>
      <c r="P13" s="273"/>
      <c r="Q13" s="273"/>
      <c r="R13" s="273"/>
    </row>
    <row r="14" spans="1:18" ht="24.95" customHeight="1">
      <c r="A14" s="115"/>
      <c r="B14" s="115"/>
      <c r="C14" s="115"/>
      <c r="D14" s="115"/>
      <c r="E14" s="115"/>
      <c r="F14" s="115"/>
      <c r="G14" s="115"/>
      <c r="H14" s="115"/>
      <c r="I14" s="115"/>
      <c r="J14" s="1"/>
      <c r="K14" s="1"/>
    </row>
    <row r="15" spans="1:18" ht="24.95" customHeight="1">
      <c r="B15" s="1"/>
      <c r="C15" s="1"/>
      <c r="D15" s="1"/>
      <c r="E15" s="1"/>
      <c r="F15" s="1"/>
      <c r="G15" s="1"/>
      <c r="H15" s="1"/>
      <c r="I15" s="1"/>
      <c r="J15" s="3" t="s">
        <v>24</v>
      </c>
      <c r="K15" s="1"/>
    </row>
    <row r="16" spans="1:18" ht="24.95" customHeight="1">
      <c r="B16" s="1"/>
      <c r="C16" s="1"/>
      <c r="D16" s="1"/>
      <c r="E16" s="1"/>
      <c r="F16" s="1"/>
      <c r="G16" s="1"/>
      <c r="H16" s="1"/>
      <c r="I16" s="1"/>
      <c r="J16" s="1"/>
      <c r="K16" s="1"/>
    </row>
    <row r="17" spans="2:17" ht="24.95" customHeight="1">
      <c r="B17" s="1" t="s">
        <v>126</v>
      </c>
      <c r="C17" s="1"/>
      <c r="D17" s="1"/>
      <c r="E17" s="1"/>
      <c r="F17" s="1"/>
      <c r="G17" s="1"/>
      <c r="H17" s="1"/>
      <c r="I17" s="1"/>
      <c r="J17" s="1"/>
      <c r="K17" s="1"/>
    </row>
    <row r="18" spans="2:17" ht="24.95" customHeight="1">
      <c r="B18" s="267" t="s">
        <v>0</v>
      </c>
      <c r="C18" s="268"/>
      <c r="D18" s="268"/>
      <c r="E18" s="269"/>
      <c r="F18" s="267" t="s">
        <v>256</v>
      </c>
      <c r="G18" s="268"/>
      <c r="H18" s="268"/>
      <c r="I18" s="269"/>
      <c r="J18" s="270" t="s">
        <v>257</v>
      </c>
      <c r="K18" s="270"/>
      <c r="L18" s="270"/>
      <c r="M18" s="270"/>
      <c r="N18" s="271" t="s">
        <v>35</v>
      </c>
      <c r="O18" s="271"/>
      <c r="P18" s="271"/>
      <c r="Q18" s="272"/>
    </row>
    <row r="19" spans="2:17" ht="24.95" customHeight="1">
      <c r="B19" s="274" t="s">
        <v>25</v>
      </c>
      <c r="C19" s="275"/>
      <c r="D19" s="275"/>
      <c r="E19" s="276"/>
      <c r="F19" s="337"/>
      <c r="G19" s="271"/>
      <c r="H19" s="271"/>
      <c r="I19" s="52" t="s">
        <v>26</v>
      </c>
      <c r="J19" s="337"/>
      <c r="K19" s="271"/>
      <c r="L19" s="271"/>
      <c r="M19" s="42" t="s">
        <v>26</v>
      </c>
      <c r="N19" s="337"/>
      <c r="O19" s="271"/>
      <c r="P19" s="271"/>
      <c r="Q19" s="42" t="s">
        <v>26</v>
      </c>
    </row>
    <row r="20" spans="2:17" ht="24.95" customHeight="1">
      <c r="B20" s="274" t="s">
        <v>27</v>
      </c>
      <c r="C20" s="275"/>
      <c r="D20" s="275"/>
      <c r="E20" s="276"/>
      <c r="F20" s="267"/>
      <c r="G20" s="268"/>
      <c r="H20" s="268"/>
      <c r="I20" s="42" t="s">
        <v>26</v>
      </c>
      <c r="J20" s="337"/>
      <c r="K20" s="271"/>
      <c r="L20" s="271"/>
      <c r="M20" s="42" t="s">
        <v>26</v>
      </c>
      <c r="N20" s="337"/>
      <c r="O20" s="271"/>
      <c r="P20" s="271"/>
      <c r="Q20" s="44" t="s">
        <v>26</v>
      </c>
    </row>
    <row r="21" spans="2:17" ht="24.95" customHeight="1">
      <c r="B21" s="274" t="s">
        <v>28</v>
      </c>
      <c r="C21" s="275"/>
      <c r="D21" s="275"/>
      <c r="E21" s="276"/>
      <c r="F21" s="573"/>
      <c r="G21" s="262"/>
      <c r="H21" s="262"/>
      <c r="I21" s="42" t="s">
        <v>26</v>
      </c>
      <c r="J21" s="337"/>
      <c r="K21" s="271"/>
      <c r="L21" s="271"/>
      <c r="M21" s="42" t="s">
        <v>26</v>
      </c>
      <c r="N21" s="337"/>
      <c r="O21" s="271"/>
      <c r="P21" s="271"/>
      <c r="Q21" s="42" t="s">
        <v>26</v>
      </c>
    </row>
    <row r="22" spans="2:17" ht="24.95" customHeight="1">
      <c r="B22" s="274" t="s">
        <v>29</v>
      </c>
      <c r="C22" s="275"/>
      <c r="D22" s="275"/>
      <c r="E22" s="276"/>
      <c r="F22" s="267"/>
      <c r="G22" s="268"/>
      <c r="H22" s="268"/>
      <c r="I22" s="42" t="s">
        <v>26</v>
      </c>
      <c r="J22" s="337"/>
      <c r="K22" s="271"/>
      <c r="L22" s="271"/>
      <c r="M22" s="42" t="s">
        <v>26</v>
      </c>
      <c r="N22" s="337"/>
      <c r="O22" s="271"/>
      <c r="P22" s="271"/>
      <c r="Q22" s="44" t="s">
        <v>26</v>
      </c>
    </row>
    <row r="23" spans="2:17" ht="24.95" customHeight="1">
      <c r="B23" s="267" t="s">
        <v>3</v>
      </c>
      <c r="C23" s="268"/>
      <c r="D23" s="268"/>
      <c r="E23" s="269"/>
      <c r="F23" s="290" t="str">
        <f>IF(AND(F19="",F20="",F21="",F22=""),"",SUM(F19:F22))</f>
        <v/>
      </c>
      <c r="G23" s="291"/>
      <c r="H23" s="291"/>
      <c r="I23" s="42" t="s">
        <v>26</v>
      </c>
      <c r="J23" s="574" t="str">
        <f>IF(AND(J19="",J20="",J21="",J22=""),"",SUM(J19:J22))</f>
        <v/>
      </c>
      <c r="K23" s="575"/>
      <c r="L23" s="575"/>
      <c r="M23" s="42" t="s">
        <v>26</v>
      </c>
      <c r="N23" s="574" t="str">
        <f>IF(AND(F24="",J23=""),"",K23-M23)</f>
        <v/>
      </c>
      <c r="O23" s="575"/>
      <c r="P23" s="575"/>
      <c r="Q23" s="42" t="s">
        <v>26</v>
      </c>
    </row>
    <row r="24" spans="2:17" ht="24.95" customHeight="1">
      <c r="B24" s="1"/>
      <c r="C24" s="1"/>
      <c r="D24" s="1"/>
      <c r="E24" s="1"/>
      <c r="F24" s="1"/>
      <c r="G24" s="1"/>
      <c r="H24" s="1"/>
      <c r="I24" s="1"/>
      <c r="J24" s="1"/>
      <c r="K24" s="1"/>
    </row>
    <row r="25" spans="2:17" ht="24.95" customHeight="1">
      <c r="B25" s="1" t="s">
        <v>258</v>
      </c>
      <c r="C25" s="1"/>
      <c r="D25" s="1"/>
      <c r="E25" s="1"/>
      <c r="F25" s="1"/>
      <c r="G25" s="1"/>
      <c r="H25" s="1"/>
      <c r="I25" s="1"/>
      <c r="J25" s="1"/>
      <c r="K25" s="1"/>
    </row>
    <row r="26" spans="2:17" ht="24.95" customHeight="1">
      <c r="B26" s="1"/>
      <c r="C26" s="51"/>
      <c r="D26" s="51"/>
      <c r="E26" s="1" t="s">
        <v>259</v>
      </c>
      <c r="F26" s="1"/>
      <c r="G26" s="1"/>
      <c r="H26" s="1"/>
      <c r="I26" s="1"/>
      <c r="J26" s="1"/>
      <c r="K26" s="1"/>
    </row>
    <row r="27" spans="2:17" ht="24.95" customHeight="1">
      <c r="B27" s="1"/>
      <c r="C27" s="1" t="s">
        <v>260</v>
      </c>
      <c r="D27" s="264"/>
      <c r="E27" s="264"/>
      <c r="F27" s="264"/>
      <c r="G27" s="264"/>
      <c r="H27" s="1"/>
      <c r="I27" s="1"/>
    </row>
  </sheetData>
  <mergeCells count="33">
    <mergeCell ref="N19:P19"/>
    <mergeCell ref="J23:L23"/>
    <mergeCell ref="N23:P23"/>
    <mergeCell ref="D27:G27"/>
    <mergeCell ref="L6:Q6"/>
    <mergeCell ref="J20:L20"/>
    <mergeCell ref="J21:L21"/>
    <mergeCell ref="J22:L22"/>
    <mergeCell ref="N22:P22"/>
    <mergeCell ref="N21:P21"/>
    <mergeCell ref="N20:P20"/>
    <mergeCell ref="C8:F8"/>
    <mergeCell ref="A13:R13"/>
    <mergeCell ref="N18:Q18"/>
    <mergeCell ref="J18:M18"/>
    <mergeCell ref="J19:L19"/>
    <mergeCell ref="B23:E23"/>
    <mergeCell ref="F23:H23"/>
    <mergeCell ref="B21:E21"/>
    <mergeCell ref="F21:H21"/>
    <mergeCell ref="B22:E22"/>
    <mergeCell ref="F22:H22"/>
    <mergeCell ref="B19:E19"/>
    <mergeCell ref="F19:H19"/>
    <mergeCell ref="B20:E20"/>
    <mergeCell ref="F20:H20"/>
    <mergeCell ref="B18:E18"/>
    <mergeCell ref="F18:I18"/>
    <mergeCell ref="A1:B1"/>
    <mergeCell ref="F2:M2"/>
    <mergeCell ref="F3:M3"/>
    <mergeCell ref="A7:B7"/>
    <mergeCell ref="A8:B8"/>
  </mergeCells>
  <phoneticPr fontId="3"/>
  <pageMargins left="0.51181102362204722" right="0.51181102362204722" top="0.74803149606299213" bottom="0.74803149606299213" header="0.31496062992125984" footer="0.31496062992125984"/>
  <pageSetup paperSize="9" fitToWidth="0"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43470-5F2B-43E7-8A96-58022025C38D}">
  <sheetPr transitionEvaluation="1"/>
  <dimension ref="A1:Q45"/>
  <sheetViews>
    <sheetView showZeros="0" view="pageBreakPreview" zoomScaleNormal="100" zoomScaleSheetLayoutView="100" workbookViewId="0">
      <selection activeCell="G16" sqref="G16"/>
    </sheetView>
  </sheetViews>
  <sheetFormatPr defaultRowHeight="13.5"/>
  <cols>
    <col min="1" max="1" width="2.125" style="14" customWidth="1"/>
    <col min="2" max="2" width="3.625" style="14" customWidth="1"/>
    <col min="3" max="3" width="9.625" style="14" customWidth="1"/>
    <col min="4" max="4" width="6.625" style="14" customWidth="1"/>
    <col min="5" max="5" width="5.375" style="14" customWidth="1"/>
    <col min="6" max="6" width="6.625" style="14" customWidth="1"/>
    <col min="7" max="7" width="5.5" style="14" bestFit="1" customWidth="1"/>
    <col min="8" max="8" width="6.625" style="14" customWidth="1"/>
    <col min="9" max="9" width="5.625" style="14" customWidth="1"/>
    <col min="10" max="10" width="6.625" style="14" customWidth="1"/>
    <col min="11" max="11" width="5.25" style="14" customWidth="1"/>
    <col min="12" max="12" width="6.625" style="14" customWidth="1"/>
    <col min="13" max="13" width="5.25" style="14" customWidth="1"/>
    <col min="14" max="14" width="6.625" style="14" customWidth="1"/>
    <col min="15" max="15" width="5.125" style="14" customWidth="1"/>
    <col min="16" max="16" width="2.125" style="14" customWidth="1"/>
    <col min="17" max="256" width="9" style="14"/>
    <col min="257" max="257" width="2.125" style="14" customWidth="1"/>
    <col min="258" max="258" width="3.625" style="14" customWidth="1"/>
    <col min="259" max="259" width="9.625" style="14" customWidth="1"/>
    <col min="260" max="260" width="6.625" style="14" customWidth="1"/>
    <col min="261" max="261" width="5.375" style="14" customWidth="1"/>
    <col min="262" max="262" width="6.625" style="14" customWidth="1"/>
    <col min="263" max="263" width="5.5" style="14" bestFit="1" customWidth="1"/>
    <col min="264" max="264" width="6.625" style="14" customWidth="1"/>
    <col min="265" max="265" width="5.625" style="14" customWidth="1"/>
    <col min="266" max="266" width="6.625" style="14" customWidth="1"/>
    <col min="267" max="267" width="5.25" style="14" customWidth="1"/>
    <col min="268" max="268" width="6.625" style="14" customWidth="1"/>
    <col min="269" max="269" width="5.25" style="14" customWidth="1"/>
    <col min="270" max="270" width="6.625" style="14" customWidth="1"/>
    <col min="271" max="271" width="5.125" style="14" customWidth="1"/>
    <col min="272" max="272" width="2.125" style="14" customWidth="1"/>
    <col min="273" max="512" width="9" style="14"/>
    <col min="513" max="513" width="2.125" style="14" customWidth="1"/>
    <col min="514" max="514" width="3.625" style="14" customWidth="1"/>
    <col min="515" max="515" width="9.625" style="14" customWidth="1"/>
    <col min="516" max="516" width="6.625" style="14" customWidth="1"/>
    <col min="517" max="517" width="5.375" style="14" customWidth="1"/>
    <col min="518" max="518" width="6.625" style="14" customWidth="1"/>
    <col min="519" max="519" width="5.5" style="14" bestFit="1" customWidth="1"/>
    <col min="520" max="520" width="6.625" style="14" customWidth="1"/>
    <col min="521" max="521" width="5.625" style="14" customWidth="1"/>
    <col min="522" max="522" width="6.625" style="14" customWidth="1"/>
    <col min="523" max="523" width="5.25" style="14" customWidth="1"/>
    <col min="524" max="524" width="6.625" style="14" customWidth="1"/>
    <col min="525" max="525" width="5.25" style="14" customWidth="1"/>
    <col min="526" max="526" width="6.625" style="14" customWidth="1"/>
    <col min="527" max="527" width="5.125" style="14" customWidth="1"/>
    <col min="528" max="528" width="2.125" style="14" customWidth="1"/>
    <col min="529" max="768" width="9" style="14"/>
    <col min="769" max="769" width="2.125" style="14" customWidth="1"/>
    <col min="770" max="770" width="3.625" style="14" customWidth="1"/>
    <col min="771" max="771" width="9.625" style="14" customWidth="1"/>
    <col min="772" max="772" width="6.625" style="14" customWidth="1"/>
    <col min="773" max="773" width="5.375" style="14" customWidth="1"/>
    <col min="774" max="774" width="6.625" style="14" customWidth="1"/>
    <col min="775" max="775" width="5.5" style="14" bestFit="1" customWidth="1"/>
    <col min="776" max="776" width="6.625" style="14" customWidth="1"/>
    <col min="777" max="777" width="5.625" style="14" customWidth="1"/>
    <col min="778" max="778" width="6.625" style="14" customWidth="1"/>
    <col min="779" max="779" width="5.25" style="14" customWidth="1"/>
    <col min="780" max="780" width="6.625" style="14" customWidth="1"/>
    <col min="781" max="781" width="5.25" style="14" customWidth="1"/>
    <col min="782" max="782" width="6.625" style="14" customWidth="1"/>
    <col min="783" max="783" width="5.125" style="14" customWidth="1"/>
    <col min="784" max="784" width="2.125" style="14" customWidth="1"/>
    <col min="785" max="1024" width="9" style="14"/>
    <col min="1025" max="1025" width="2.125" style="14" customWidth="1"/>
    <col min="1026" max="1026" width="3.625" style="14" customWidth="1"/>
    <col min="1027" max="1027" width="9.625" style="14" customWidth="1"/>
    <col min="1028" max="1028" width="6.625" style="14" customWidth="1"/>
    <col min="1029" max="1029" width="5.375" style="14" customWidth="1"/>
    <col min="1030" max="1030" width="6.625" style="14" customWidth="1"/>
    <col min="1031" max="1031" width="5.5" style="14" bestFit="1" customWidth="1"/>
    <col min="1032" max="1032" width="6.625" style="14" customWidth="1"/>
    <col min="1033" max="1033" width="5.625" style="14" customWidth="1"/>
    <col min="1034" max="1034" width="6.625" style="14" customWidth="1"/>
    <col min="1035" max="1035" width="5.25" style="14" customWidth="1"/>
    <col min="1036" max="1036" width="6.625" style="14" customWidth="1"/>
    <col min="1037" max="1037" width="5.25" style="14" customWidth="1"/>
    <col min="1038" max="1038" width="6.625" style="14" customWidth="1"/>
    <col min="1039" max="1039" width="5.125" style="14" customWidth="1"/>
    <col min="1040" max="1040" width="2.125" style="14" customWidth="1"/>
    <col min="1041" max="1280" width="9" style="14"/>
    <col min="1281" max="1281" width="2.125" style="14" customWidth="1"/>
    <col min="1282" max="1282" width="3.625" style="14" customWidth="1"/>
    <col min="1283" max="1283" width="9.625" style="14" customWidth="1"/>
    <col min="1284" max="1284" width="6.625" style="14" customWidth="1"/>
    <col min="1285" max="1285" width="5.375" style="14" customWidth="1"/>
    <col min="1286" max="1286" width="6.625" style="14" customWidth="1"/>
    <col min="1287" max="1287" width="5.5" style="14" bestFit="1" customWidth="1"/>
    <col min="1288" max="1288" width="6.625" style="14" customWidth="1"/>
    <col min="1289" max="1289" width="5.625" style="14" customWidth="1"/>
    <col min="1290" max="1290" width="6.625" style="14" customWidth="1"/>
    <col min="1291" max="1291" width="5.25" style="14" customWidth="1"/>
    <col min="1292" max="1292" width="6.625" style="14" customWidth="1"/>
    <col min="1293" max="1293" width="5.25" style="14" customWidth="1"/>
    <col min="1294" max="1294" width="6.625" style="14" customWidth="1"/>
    <col min="1295" max="1295" width="5.125" style="14" customWidth="1"/>
    <col min="1296" max="1296" width="2.125" style="14" customWidth="1"/>
    <col min="1297" max="1536" width="9" style="14"/>
    <col min="1537" max="1537" width="2.125" style="14" customWidth="1"/>
    <col min="1538" max="1538" width="3.625" style="14" customWidth="1"/>
    <col min="1539" max="1539" width="9.625" style="14" customWidth="1"/>
    <col min="1540" max="1540" width="6.625" style="14" customWidth="1"/>
    <col min="1541" max="1541" width="5.375" style="14" customWidth="1"/>
    <col min="1542" max="1542" width="6.625" style="14" customWidth="1"/>
    <col min="1543" max="1543" width="5.5" style="14" bestFit="1" customWidth="1"/>
    <col min="1544" max="1544" width="6.625" style="14" customWidth="1"/>
    <col min="1545" max="1545" width="5.625" style="14" customWidth="1"/>
    <col min="1546" max="1546" width="6.625" style="14" customWidth="1"/>
    <col min="1547" max="1547" width="5.25" style="14" customWidth="1"/>
    <col min="1548" max="1548" width="6.625" style="14" customWidth="1"/>
    <col min="1549" max="1549" width="5.25" style="14" customWidth="1"/>
    <col min="1550" max="1550" width="6.625" style="14" customWidth="1"/>
    <col min="1551" max="1551" width="5.125" style="14" customWidth="1"/>
    <col min="1552" max="1552" width="2.125" style="14" customWidth="1"/>
    <col min="1553" max="1792" width="9" style="14"/>
    <col min="1793" max="1793" width="2.125" style="14" customWidth="1"/>
    <col min="1794" max="1794" width="3.625" style="14" customWidth="1"/>
    <col min="1795" max="1795" width="9.625" style="14" customWidth="1"/>
    <col min="1796" max="1796" width="6.625" style="14" customWidth="1"/>
    <col min="1797" max="1797" width="5.375" style="14" customWidth="1"/>
    <col min="1798" max="1798" width="6.625" style="14" customWidth="1"/>
    <col min="1799" max="1799" width="5.5" style="14" bestFit="1" customWidth="1"/>
    <col min="1800" max="1800" width="6.625" style="14" customWidth="1"/>
    <col min="1801" max="1801" width="5.625" style="14" customWidth="1"/>
    <col min="1802" max="1802" width="6.625" style="14" customWidth="1"/>
    <col min="1803" max="1803" width="5.25" style="14" customWidth="1"/>
    <col min="1804" max="1804" width="6.625" style="14" customWidth="1"/>
    <col min="1805" max="1805" width="5.25" style="14" customWidth="1"/>
    <col min="1806" max="1806" width="6.625" style="14" customWidth="1"/>
    <col min="1807" max="1807" width="5.125" style="14" customWidth="1"/>
    <col min="1808" max="1808" width="2.125" style="14" customWidth="1"/>
    <col min="1809" max="2048" width="9" style="14"/>
    <col min="2049" max="2049" width="2.125" style="14" customWidth="1"/>
    <col min="2050" max="2050" width="3.625" style="14" customWidth="1"/>
    <col min="2051" max="2051" width="9.625" style="14" customWidth="1"/>
    <col min="2052" max="2052" width="6.625" style="14" customWidth="1"/>
    <col min="2053" max="2053" width="5.375" style="14" customWidth="1"/>
    <col min="2054" max="2054" width="6.625" style="14" customWidth="1"/>
    <col min="2055" max="2055" width="5.5" style="14" bestFit="1" customWidth="1"/>
    <col min="2056" max="2056" width="6.625" style="14" customWidth="1"/>
    <col min="2057" max="2057" width="5.625" style="14" customWidth="1"/>
    <col min="2058" max="2058" width="6.625" style="14" customWidth="1"/>
    <col min="2059" max="2059" width="5.25" style="14" customWidth="1"/>
    <col min="2060" max="2060" width="6.625" style="14" customWidth="1"/>
    <col min="2061" max="2061" width="5.25" style="14" customWidth="1"/>
    <col min="2062" max="2062" width="6.625" style="14" customWidth="1"/>
    <col min="2063" max="2063" width="5.125" style="14" customWidth="1"/>
    <col min="2064" max="2064" width="2.125" style="14" customWidth="1"/>
    <col min="2065" max="2304" width="9" style="14"/>
    <col min="2305" max="2305" width="2.125" style="14" customWidth="1"/>
    <col min="2306" max="2306" width="3.625" style="14" customWidth="1"/>
    <col min="2307" max="2307" width="9.625" style="14" customWidth="1"/>
    <col min="2308" max="2308" width="6.625" style="14" customWidth="1"/>
    <col min="2309" max="2309" width="5.375" style="14" customWidth="1"/>
    <col min="2310" max="2310" width="6.625" style="14" customWidth="1"/>
    <col min="2311" max="2311" width="5.5" style="14" bestFit="1" customWidth="1"/>
    <col min="2312" max="2312" width="6.625" style="14" customWidth="1"/>
    <col min="2313" max="2313" width="5.625" style="14" customWidth="1"/>
    <col min="2314" max="2314" width="6.625" style="14" customWidth="1"/>
    <col min="2315" max="2315" width="5.25" style="14" customWidth="1"/>
    <col min="2316" max="2316" width="6.625" style="14" customWidth="1"/>
    <col min="2317" max="2317" width="5.25" style="14" customWidth="1"/>
    <col min="2318" max="2318" width="6.625" style="14" customWidth="1"/>
    <col min="2319" max="2319" width="5.125" style="14" customWidth="1"/>
    <col min="2320" max="2320" width="2.125" style="14" customWidth="1"/>
    <col min="2321" max="2560" width="9" style="14"/>
    <col min="2561" max="2561" width="2.125" style="14" customWidth="1"/>
    <col min="2562" max="2562" width="3.625" style="14" customWidth="1"/>
    <col min="2563" max="2563" width="9.625" style="14" customWidth="1"/>
    <col min="2564" max="2564" width="6.625" style="14" customWidth="1"/>
    <col min="2565" max="2565" width="5.375" style="14" customWidth="1"/>
    <col min="2566" max="2566" width="6.625" style="14" customWidth="1"/>
    <col min="2567" max="2567" width="5.5" style="14" bestFit="1" customWidth="1"/>
    <col min="2568" max="2568" width="6.625" style="14" customWidth="1"/>
    <col min="2569" max="2569" width="5.625" style="14" customWidth="1"/>
    <col min="2570" max="2570" width="6.625" style="14" customWidth="1"/>
    <col min="2571" max="2571" width="5.25" style="14" customWidth="1"/>
    <col min="2572" max="2572" width="6.625" style="14" customWidth="1"/>
    <col min="2573" max="2573" width="5.25" style="14" customWidth="1"/>
    <col min="2574" max="2574" width="6.625" style="14" customWidth="1"/>
    <col min="2575" max="2575" width="5.125" style="14" customWidth="1"/>
    <col min="2576" max="2576" width="2.125" style="14" customWidth="1"/>
    <col min="2577" max="2816" width="9" style="14"/>
    <col min="2817" max="2817" width="2.125" style="14" customWidth="1"/>
    <col min="2818" max="2818" width="3.625" style="14" customWidth="1"/>
    <col min="2819" max="2819" width="9.625" style="14" customWidth="1"/>
    <col min="2820" max="2820" width="6.625" style="14" customWidth="1"/>
    <col min="2821" max="2821" width="5.375" style="14" customWidth="1"/>
    <col min="2822" max="2822" width="6.625" style="14" customWidth="1"/>
    <col min="2823" max="2823" width="5.5" style="14" bestFit="1" customWidth="1"/>
    <col min="2824" max="2824" width="6.625" style="14" customWidth="1"/>
    <col min="2825" max="2825" width="5.625" style="14" customWidth="1"/>
    <col min="2826" max="2826" width="6.625" style="14" customWidth="1"/>
    <col min="2827" max="2827" width="5.25" style="14" customWidth="1"/>
    <col min="2828" max="2828" width="6.625" style="14" customWidth="1"/>
    <col min="2829" max="2829" width="5.25" style="14" customWidth="1"/>
    <col min="2830" max="2830" width="6.625" style="14" customWidth="1"/>
    <col min="2831" max="2831" width="5.125" style="14" customWidth="1"/>
    <col min="2832" max="2832" width="2.125" style="14" customWidth="1"/>
    <col min="2833" max="3072" width="9" style="14"/>
    <col min="3073" max="3073" width="2.125" style="14" customWidth="1"/>
    <col min="3074" max="3074" width="3.625" style="14" customWidth="1"/>
    <col min="3075" max="3075" width="9.625" style="14" customWidth="1"/>
    <col min="3076" max="3076" width="6.625" style="14" customWidth="1"/>
    <col min="3077" max="3077" width="5.375" style="14" customWidth="1"/>
    <col min="3078" max="3078" width="6.625" style="14" customWidth="1"/>
    <col min="3079" max="3079" width="5.5" style="14" bestFit="1" customWidth="1"/>
    <col min="3080" max="3080" width="6.625" style="14" customWidth="1"/>
    <col min="3081" max="3081" width="5.625" style="14" customWidth="1"/>
    <col min="3082" max="3082" width="6.625" style="14" customWidth="1"/>
    <col min="3083" max="3083" width="5.25" style="14" customWidth="1"/>
    <col min="3084" max="3084" width="6.625" style="14" customWidth="1"/>
    <col min="3085" max="3085" width="5.25" style="14" customWidth="1"/>
    <col min="3086" max="3086" width="6.625" style="14" customWidth="1"/>
    <col min="3087" max="3087" width="5.125" style="14" customWidth="1"/>
    <col min="3088" max="3088" width="2.125" style="14" customWidth="1"/>
    <col min="3089" max="3328" width="9" style="14"/>
    <col min="3329" max="3329" width="2.125" style="14" customWidth="1"/>
    <col min="3330" max="3330" width="3.625" style="14" customWidth="1"/>
    <col min="3331" max="3331" width="9.625" style="14" customWidth="1"/>
    <col min="3332" max="3332" width="6.625" style="14" customWidth="1"/>
    <col min="3333" max="3333" width="5.375" style="14" customWidth="1"/>
    <col min="3334" max="3334" width="6.625" style="14" customWidth="1"/>
    <col min="3335" max="3335" width="5.5" style="14" bestFit="1" customWidth="1"/>
    <col min="3336" max="3336" width="6.625" style="14" customWidth="1"/>
    <col min="3337" max="3337" width="5.625" style="14" customWidth="1"/>
    <col min="3338" max="3338" width="6.625" style="14" customWidth="1"/>
    <col min="3339" max="3339" width="5.25" style="14" customWidth="1"/>
    <col min="3340" max="3340" width="6.625" style="14" customWidth="1"/>
    <col min="3341" max="3341" width="5.25" style="14" customWidth="1"/>
    <col min="3342" max="3342" width="6.625" style="14" customWidth="1"/>
    <col min="3343" max="3343" width="5.125" style="14" customWidth="1"/>
    <col min="3344" max="3344" width="2.125" style="14" customWidth="1"/>
    <col min="3345" max="3584" width="9" style="14"/>
    <col min="3585" max="3585" width="2.125" style="14" customWidth="1"/>
    <col min="3586" max="3586" width="3.625" style="14" customWidth="1"/>
    <col min="3587" max="3587" width="9.625" style="14" customWidth="1"/>
    <col min="3588" max="3588" width="6.625" style="14" customWidth="1"/>
    <col min="3589" max="3589" width="5.375" style="14" customWidth="1"/>
    <col min="3590" max="3590" width="6.625" style="14" customWidth="1"/>
    <col min="3591" max="3591" width="5.5" style="14" bestFit="1" customWidth="1"/>
    <col min="3592" max="3592" width="6.625" style="14" customWidth="1"/>
    <col min="3593" max="3593" width="5.625" style="14" customWidth="1"/>
    <col min="3594" max="3594" width="6.625" style="14" customWidth="1"/>
    <col min="3595" max="3595" width="5.25" style="14" customWidth="1"/>
    <col min="3596" max="3596" width="6.625" style="14" customWidth="1"/>
    <col min="3597" max="3597" width="5.25" style="14" customWidth="1"/>
    <col min="3598" max="3598" width="6.625" style="14" customWidth="1"/>
    <col min="3599" max="3599" width="5.125" style="14" customWidth="1"/>
    <col min="3600" max="3600" width="2.125" style="14" customWidth="1"/>
    <col min="3601" max="3840" width="9" style="14"/>
    <col min="3841" max="3841" width="2.125" style="14" customWidth="1"/>
    <col min="3842" max="3842" width="3.625" style="14" customWidth="1"/>
    <col min="3843" max="3843" width="9.625" style="14" customWidth="1"/>
    <col min="3844" max="3844" width="6.625" style="14" customWidth="1"/>
    <col min="3845" max="3845" width="5.375" style="14" customWidth="1"/>
    <col min="3846" max="3846" width="6.625" style="14" customWidth="1"/>
    <col min="3847" max="3847" width="5.5" style="14" bestFit="1" customWidth="1"/>
    <col min="3848" max="3848" width="6.625" style="14" customWidth="1"/>
    <col min="3849" max="3849" width="5.625" style="14" customWidth="1"/>
    <col min="3850" max="3850" width="6.625" style="14" customWidth="1"/>
    <col min="3851" max="3851" width="5.25" style="14" customWidth="1"/>
    <col min="3852" max="3852" width="6.625" style="14" customWidth="1"/>
    <col min="3853" max="3853" width="5.25" style="14" customWidth="1"/>
    <col min="3854" max="3854" width="6.625" style="14" customWidth="1"/>
    <col min="3855" max="3855" width="5.125" style="14" customWidth="1"/>
    <col min="3856" max="3856" width="2.125" style="14" customWidth="1"/>
    <col min="3857" max="4096" width="9" style="14"/>
    <col min="4097" max="4097" width="2.125" style="14" customWidth="1"/>
    <col min="4098" max="4098" width="3.625" style="14" customWidth="1"/>
    <col min="4099" max="4099" width="9.625" style="14" customWidth="1"/>
    <col min="4100" max="4100" width="6.625" style="14" customWidth="1"/>
    <col min="4101" max="4101" width="5.375" style="14" customWidth="1"/>
    <col min="4102" max="4102" width="6.625" style="14" customWidth="1"/>
    <col min="4103" max="4103" width="5.5" style="14" bestFit="1" customWidth="1"/>
    <col min="4104" max="4104" width="6.625" style="14" customWidth="1"/>
    <col min="4105" max="4105" width="5.625" style="14" customWidth="1"/>
    <col min="4106" max="4106" width="6.625" style="14" customWidth="1"/>
    <col min="4107" max="4107" width="5.25" style="14" customWidth="1"/>
    <col min="4108" max="4108" width="6.625" style="14" customWidth="1"/>
    <col min="4109" max="4109" width="5.25" style="14" customWidth="1"/>
    <col min="4110" max="4110" width="6.625" style="14" customWidth="1"/>
    <col min="4111" max="4111" width="5.125" style="14" customWidth="1"/>
    <col min="4112" max="4112" width="2.125" style="14" customWidth="1"/>
    <col min="4113" max="4352" width="9" style="14"/>
    <col min="4353" max="4353" width="2.125" style="14" customWidth="1"/>
    <col min="4354" max="4354" width="3.625" style="14" customWidth="1"/>
    <col min="4355" max="4355" width="9.625" style="14" customWidth="1"/>
    <col min="4356" max="4356" width="6.625" style="14" customWidth="1"/>
    <col min="4357" max="4357" width="5.375" style="14" customWidth="1"/>
    <col min="4358" max="4358" width="6.625" style="14" customWidth="1"/>
    <col min="4359" max="4359" width="5.5" style="14" bestFit="1" customWidth="1"/>
    <col min="4360" max="4360" width="6.625" style="14" customWidth="1"/>
    <col min="4361" max="4361" width="5.625" style="14" customWidth="1"/>
    <col min="4362" max="4362" width="6.625" style="14" customWidth="1"/>
    <col min="4363" max="4363" width="5.25" style="14" customWidth="1"/>
    <col min="4364" max="4364" width="6.625" style="14" customWidth="1"/>
    <col min="4365" max="4365" width="5.25" style="14" customWidth="1"/>
    <col min="4366" max="4366" width="6.625" style="14" customWidth="1"/>
    <col min="4367" max="4367" width="5.125" style="14" customWidth="1"/>
    <col min="4368" max="4368" width="2.125" style="14" customWidth="1"/>
    <col min="4369" max="4608" width="9" style="14"/>
    <col min="4609" max="4609" width="2.125" style="14" customWidth="1"/>
    <col min="4610" max="4610" width="3.625" style="14" customWidth="1"/>
    <col min="4611" max="4611" width="9.625" style="14" customWidth="1"/>
    <col min="4612" max="4612" width="6.625" style="14" customWidth="1"/>
    <col min="4613" max="4613" width="5.375" style="14" customWidth="1"/>
    <col min="4614" max="4614" width="6.625" style="14" customWidth="1"/>
    <col min="4615" max="4615" width="5.5" style="14" bestFit="1" customWidth="1"/>
    <col min="4616" max="4616" width="6.625" style="14" customWidth="1"/>
    <col min="4617" max="4617" width="5.625" style="14" customWidth="1"/>
    <col min="4618" max="4618" width="6.625" style="14" customWidth="1"/>
    <col min="4619" max="4619" width="5.25" style="14" customWidth="1"/>
    <col min="4620" max="4620" width="6.625" style="14" customWidth="1"/>
    <col min="4621" max="4621" width="5.25" style="14" customWidth="1"/>
    <col min="4622" max="4622" width="6.625" style="14" customWidth="1"/>
    <col min="4623" max="4623" width="5.125" style="14" customWidth="1"/>
    <col min="4624" max="4624" width="2.125" style="14" customWidth="1"/>
    <col min="4625" max="4864" width="9" style="14"/>
    <col min="4865" max="4865" width="2.125" style="14" customWidth="1"/>
    <col min="4866" max="4866" width="3.625" style="14" customWidth="1"/>
    <col min="4867" max="4867" width="9.625" style="14" customWidth="1"/>
    <col min="4868" max="4868" width="6.625" style="14" customWidth="1"/>
    <col min="4869" max="4869" width="5.375" style="14" customWidth="1"/>
    <col min="4870" max="4870" width="6.625" style="14" customWidth="1"/>
    <col min="4871" max="4871" width="5.5" style="14" bestFit="1" customWidth="1"/>
    <col min="4872" max="4872" width="6.625" style="14" customWidth="1"/>
    <col min="4873" max="4873" width="5.625" style="14" customWidth="1"/>
    <col min="4874" max="4874" width="6.625" style="14" customWidth="1"/>
    <col min="4875" max="4875" width="5.25" style="14" customWidth="1"/>
    <col min="4876" max="4876" width="6.625" style="14" customWidth="1"/>
    <col min="4877" max="4877" width="5.25" style="14" customWidth="1"/>
    <col min="4878" max="4878" width="6.625" style="14" customWidth="1"/>
    <col min="4879" max="4879" width="5.125" style="14" customWidth="1"/>
    <col min="4880" max="4880" width="2.125" style="14" customWidth="1"/>
    <col min="4881" max="5120" width="9" style="14"/>
    <col min="5121" max="5121" width="2.125" style="14" customWidth="1"/>
    <col min="5122" max="5122" width="3.625" style="14" customWidth="1"/>
    <col min="5123" max="5123" width="9.625" style="14" customWidth="1"/>
    <col min="5124" max="5124" width="6.625" style="14" customWidth="1"/>
    <col min="5125" max="5125" width="5.375" style="14" customWidth="1"/>
    <col min="5126" max="5126" width="6.625" style="14" customWidth="1"/>
    <col min="5127" max="5127" width="5.5" style="14" bestFit="1" customWidth="1"/>
    <col min="5128" max="5128" width="6.625" style="14" customWidth="1"/>
    <col min="5129" max="5129" width="5.625" style="14" customWidth="1"/>
    <col min="5130" max="5130" width="6.625" style="14" customWidth="1"/>
    <col min="5131" max="5131" width="5.25" style="14" customWidth="1"/>
    <col min="5132" max="5132" width="6.625" style="14" customWidth="1"/>
    <col min="5133" max="5133" width="5.25" style="14" customWidth="1"/>
    <col min="5134" max="5134" width="6.625" style="14" customWidth="1"/>
    <col min="5135" max="5135" width="5.125" style="14" customWidth="1"/>
    <col min="5136" max="5136" width="2.125" style="14" customWidth="1"/>
    <col min="5137" max="5376" width="9" style="14"/>
    <col min="5377" max="5377" width="2.125" style="14" customWidth="1"/>
    <col min="5378" max="5378" width="3.625" style="14" customWidth="1"/>
    <col min="5379" max="5379" width="9.625" style="14" customWidth="1"/>
    <col min="5380" max="5380" width="6.625" style="14" customWidth="1"/>
    <col min="5381" max="5381" width="5.375" style="14" customWidth="1"/>
    <col min="5382" max="5382" width="6.625" style="14" customWidth="1"/>
    <col min="5383" max="5383" width="5.5" style="14" bestFit="1" customWidth="1"/>
    <col min="5384" max="5384" width="6.625" style="14" customWidth="1"/>
    <col min="5385" max="5385" width="5.625" style="14" customWidth="1"/>
    <col min="5386" max="5386" width="6.625" style="14" customWidth="1"/>
    <col min="5387" max="5387" width="5.25" style="14" customWidth="1"/>
    <col min="5388" max="5388" width="6.625" style="14" customWidth="1"/>
    <col min="5389" max="5389" width="5.25" style="14" customWidth="1"/>
    <col min="5390" max="5390" width="6.625" style="14" customWidth="1"/>
    <col min="5391" max="5391" width="5.125" style="14" customWidth="1"/>
    <col min="5392" max="5392" width="2.125" style="14" customWidth="1"/>
    <col min="5393" max="5632" width="9" style="14"/>
    <col min="5633" max="5633" width="2.125" style="14" customWidth="1"/>
    <col min="5634" max="5634" width="3.625" style="14" customWidth="1"/>
    <col min="5635" max="5635" width="9.625" style="14" customWidth="1"/>
    <col min="5636" max="5636" width="6.625" style="14" customWidth="1"/>
    <col min="5637" max="5637" width="5.375" style="14" customWidth="1"/>
    <col min="5638" max="5638" width="6.625" style="14" customWidth="1"/>
    <col min="5639" max="5639" width="5.5" style="14" bestFit="1" customWidth="1"/>
    <col min="5640" max="5640" width="6.625" style="14" customWidth="1"/>
    <col min="5641" max="5641" width="5.625" style="14" customWidth="1"/>
    <col min="5642" max="5642" width="6.625" style="14" customWidth="1"/>
    <col min="5643" max="5643" width="5.25" style="14" customWidth="1"/>
    <col min="5644" max="5644" width="6.625" style="14" customWidth="1"/>
    <col min="5645" max="5645" width="5.25" style="14" customWidth="1"/>
    <col min="5646" max="5646" width="6.625" style="14" customWidth="1"/>
    <col min="5647" max="5647" width="5.125" style="14" customWidth="1"/>
    <col min="5648" max="5648" width="2.125" style="14" customWidth="1"/>
    <col min="5649" max="5888" width="9" style="14"/>
    <col min="5889" max="5889" width="2.125" style="14" customWidth="1"/>
    <col min="5890" max="5890" width="3.625" style="14" customWidth="1"/>
    <col min="5891" max="5891" width="9.625" style="14" customWidth="1"/>
    <col min="5892" max="5892" width="6.625" style="14" customWidth="1"/>
    <col min="5893" max="5893" width="5.375" style="14" customWidth="1"/>
    <col min="5894" max="5894" width="6.625" style="14" customWidth="1"/>
    <col min="5895" max="5895" width="5.5" style="14" bestFit="1" customWidth="1"/>
    <col min="5896" max="5896" width="6.625" style="14" customWidth="1"/>
    <col min="5897" max="5897" width="5.625" style="14" customWidth="1"/>
    <col min="5898" max="5898" width="6.625" style="14" customWidth="1"/>
    <col min="5899" max="5899" width="5.25" style="14" customWidth="1"/>
    <col min="5900" max="5900" width="6.625" style="14" customWidth="1"/>
    <col min="5901" max="5901" width="5.25" style="14" customWidth="1"/>
    <col min="5902" max="5902" width="6.625" style="14" customWidth="1"/>
    <col min="5903" max="5903" width="5.125" style="14" customWidth="1"/>
    <col min="5904" max="5904" width="2.125" style="14" customWidth="1"/>
    <col min="5905" max="6144" width="9" style="14"/>
    <col min="6145" max="6145" width="2.125" style="14" customWidth="1"/>
    <col min="6146" max="6146" width="3.625" style="14" customWidth="1"/>
    <col min="6147" max="6147" width="9.625" style="14" customWidth="1"/>
    <col min="6148" max="6148" width="6.625" style="14" customWidth="1"/>
    <col min="6149" max="6149" width="5.375" style="14" customWidth="1"/>
    <col min="6150" max="6150" width="6.625" style="14" customWidth="1"/>
    <col min="6151" max="6151" width="5.5" style="14" bestFit="1" customWidth="1"/>
    <col min="6152" max="6152" width="6.625" style="14" customWidth="1"/>
    <col min="6153" max="6153" width="5.625" style="14" customWidth="1"/>
    <col min="6154" max="6154" width="6.625" style="14" customWidth="1"/>
    <col min="6155" max="6155" width="5.25" style="14" customWidth="1"/>
    <col min="6156" max="6156" width="6.625" style="14" customWidth="1"/>
    <col min="6157" max="6157" width="5.25" style="14" customWidth="1"/>
    <col min="6158" max="6158" width="6.625" style="14" customWidth="1"/>
    <col min="6159" max="6159" width="5.125" style="14" customWidth="1"/>
    <col min="6160" max="6160" width="2.125" style="14" customWidth="1"/>
    <col min="6161" max="6400" width="9" style="14"/>
    <col min="6401" max="6401" width="2.125" style="14" customWidth="1"/>
    <col min="6402" max="6402" width="3.625" style="14" customWidth="1"/>
    <col min="6403" max="6403" width="9.625" style="14" customWidth="1"/>
    <col min="6404" max="6404" width="6.625" style="14" customWidth="1"/>
    <col min="6405" max="6405" width="5.375" style="14" customWidth="1"/>
    <col min="6406" max="6406" width="6.625" style="14" customWidth="1"/>
    <col min="6407" max="6407" width="5.5" style="14" bestFit="1" customWidth="1"/>
    <col min="6408" max="6408" width="6.625" style="14" customWidth="1"/>
    <col min="6409" max="6409" width="5.625" style="14" customWidth="1"/>
    <col min="6410" max="6410" width="6.625" style="14" customWidth="1"/>
    <col min="6411" max="6411" width="5.25" style="14" customWidth="1"/>
    <col min="6412" max="6412" width="6.625" style="14" customWidth="1"/>
    <col min="6413" max="6413" width="5.25" style="14" customWidth="1"/>
    <col min="6414" max="6414" width="6.625" style="14" customWidth="1"/>
    <col min="6415" max="6415" width="5.125" style="14" customWidth="1"/>
    <col min="6416" max="6416" width="2.125" style="14" customWidth="1"/>
    <col min="6417" max="6656" width="9" style="14"/>
    <col min="6657" max="6657" width="2.125" style="14" customWidth="1"/>
    <col min="6658" max="6658" width="3.625" style="14" customWidth="1"/>
    <col min="6659" max="6659" width="9.625" style="14" customWidth="1"/>
    <col min="6660" max="6660" width="6.625" style="14" customWidth="1"/>
    <col min="6661" max="6661" width="5.375" style="14" customWidth="1"/>
    <col min="6662" max="6662" width="6.625" style="14" customWidth="1"/>
    <col min="6663" max="6663" width="5.5" style="14" bestFit="1" customWidth="1"/>
    <col min="6664" max="6664" width="6.625" style="14" customWidth="1"/>
    <col min="6665" max="6665" width="5.625" style="14" customWidth="1"/>
    <col min="6666" max="6666" width="6.625" style="14" customWidth="1"/>
    <col min="6667" max="6667" width="5.25" style="14" customWidth="1"/>
    <col min="6668" max="6668" width="6.625" style="14" customWidth="1"/>
    <col min="6669" max="6669" width="5.25" style="14" customWidth="1"/>
    <col min="6670" max="6670" width="6.625" style="14" customWidth="1"/>
    <col min="6671" max="6671" width="5.125" style="14" customWidth="1"/>
    <col min="6672" max="6672" width="2.125" style="14" customWidth="1"/>
    <col min="6673" max="6912" width="9" style="14"/>
    <col min="6913" max="6913" width="2.125" style="14" customWidth="1"/>
    <col min="6914" max="6914" width="3.625" style="14" customWidth="1"/>
    <col min="6915" max="6915" width="9.625" style="14" customWidth="1"/>
    <col min="6916" max="6916" width="6.625" style="14" customWidth="1"/>
    <col min="6917" max="6917" width="5.375" style="14" customWidth="1"/>
    <col min="6918" max="6918" width="6.625" style="14" customWidth="1"/>
    <col min="6919" max="6919" width="5.5" style="14" bestFit="1" customWidth="1"/>
    <col min="6920" max="6920" width="6.625" style="14" customWidth="1"/>
    <col min="6921" max="6921" width="5.625" style="14" customWidth="1"/>
    <col min="6922" max="6922" width="6.625" style="14" customWidth="1"/>
    <col min="6923" max="6923" width="5.25" style="14" customWidth="1"/>
    <col min="6924" max="6924" width="6.625" style="14" customWidth="1"/>
    <col min="6925" max="6925" width="5.25" style="14" customWidth="1"/>
    <col min="6926" max="6926" width="6.625" style="14" customWidth="1"/>
    <col min="6927" max="6927" width="5.125" style="14" customWidth="1"/>
    <col min="6928" max="6928" width="2.125" style="14" customWidth="1"/>
    <col min="6929" max="7168" width="9" style="14"/>
    <col min="7169" max="7169" width="2.125" style="14" customWidth="1"/>
    <col min="7170" max="7170" width="3.625" style="14" customWidth="1"/>
    <col min="7171" max="7171" width="9.625" style="14" customWidth="1"/>
    <col min="7172" max="7172" width="6.625" style="14" customWidth="1"/>
    <col min="7173" max="7173" width="5.375" style="14" customWidth="1"/>
    <col min="7174" max="7174" width="6.625" style="14" customWidth="1"/>
    <col min="7175" max="7175" width="5.5" style="14" bestFit="1" customWidth="1"/>
    <col min="7176" max="7176" width="6.625" style="14" customWidth="1"/>
    <col min="7177" max="7177" width="5.625" style="14" customWidth="1"/>
    <col min="7178" max="7178" width="6.625" style="14" customWidth="1"/>
    <col min="7179" max="7179" width="5.25" style="14" customWidth="1"/>
    <col min="7180" max="7180" width="6.625" style="14" customWidth="1"/>
    <col min="7181" max="7181" width="5.25" style="14" customWidth="1"/>
    <col min="7182" max="7182" width="6.625" style="14" customWidth="1"/>
    <col min="7183" max="7183" width="5.125" style="14" customWidth="1"/>
    <col min="7184" max="7184" width="2.125" style="14" customWidth="1"/>
    <col min="7185" max="7424" width="9" style="14"/>
    <col min="7425" max="7425" width="2.125" style="14" customWidth="1"/>
    <col min="7426" max="7426" width="3.625" style="14" customWidth="1"/>
    <col min="7427" max="7427" width="9.625" style="14" customWidth="1"/>
    <col min="7428" max="7428" width="6.625" style="14" customWidth="1"/>
    <col min="7429" max="7429" width="5.375" style="14" customWidth="1"/>
    <col min="7430" max="7430" width="6.625" style="14" customWidth="1"/>
    <col min="7431" max="7431" width="5.5" style="14" bestFit="1" customWidth="1"/>
    <col min="7432" max="7432" width="6.625" style="14" customWidth="1"/>
    <col min="7433" max="7433" width="5.625" style="14" customWidth="1"/>
    <col min="7434" max="7434" width="6.625" style="14" customWidth="1"/>
    <col min="7435" max="7435" width="5.25" style="14" customWidth="1"/>
    <col min="7436" max="7436" width="6.625" style="14" customWidth="1"/>
    <col min="7437" max="7437" width="5.25" style="14" customWidth="1"/>
    <col min="7438" max="7438" width="6.625" style="14" customWidth="1"/>
    <col min="7439" max="7439" width="5.125" style="14" customWidth="1"/>
    <col min="7440" max="7440" width="2.125" style="14" customWidth="1"/>
    <col min="7441" max="7680" width="9" style="14"/>
    <col min="7681" max="7681" width="2.125" style="14" customWidth="1"/>
    <col min="7682" max="7682" width="3.625" style="14" customWidth="1"/>
    <col min="7683" max="7683" width="9.625" style="14" customWidth="1"/>
    <col min="7684" max="7684" width="6.625" style="14" customWidth="1"/>
    <col min="7685" max="7685" width="5.375" style="14" customWidth="1"/>
    <col min="7686" max="7686" width="6.625" style="14" customWidth="1"/>
    <col min="7687" max="7687" width="5.5" style="14" bestFit="1" customWidth="1"/>
    <col min="7688" max="7688" width="6.625" style="14" customWidth="1"/>
    <col min="7689" max="7689" width="5.625" style="14" customWidth="1"/>
    <col min="7690" max="7690" width="6.625" style="14" customWidth="1"/>
    <col min="7691" max="7691" width="5.25" style="14" customWidth="1"/>
    <col min="7692" max="7692" width="6.625" style="14" customWidth="1"/>
    <col min="7693" max="7693" width="5.25" style="14" customWidth="1"/>
    <col min="7694" max="7694" width="6.625" style="14" customWidth="1"/>
    <col min="7695" max="7695" width="5.125" style="14" customWidth="1"/>
    <col min="7696" max="7696" width="2.125" style="14" customWidth="1"/>
    <col min="7697" max="7936" width="9" style="14"/>
    <col min="7937" max="7937" width="2.125" style="14" customWidth="1"/>
    <col min="7938" max="7938" width="3.625" style="14" customWidth="1"/>
    <col min="7939" max="7939" width="9.625" style="14" customWidth="1"/>
    <col min="7940" max="7940" width="6.625" style="14" customWidth="1"/>
    <col min="7941" max="7941" width="5.375" style="14" customWidth="1"/>
    <col min="7942" max="7942" width="6.625" style="14" customWidth="1"/>
    <col min="7943" max="7943" width="5.5" style="14" bestFit="1" customWidth="1"/>
    <col min="7944" max="7944" width="6.625" style="14" customWidth="1"/>
    <col min="7945" max="7945" width="5.625" style="14" customWidth="1"/>
    <col min="7946" max="7946" width="6.625" style="14" customWidth="1"/>
    <col min="7947" max="7947" width="5.25" style="14" customWidth="1"/>
    <col min="7948" max="7948" width="6.625" style="14" customWidth="1"/>
    <col min="7949" max="7949" width="5.25" style="14" customWidth="1"/>
    <col min="7950" max="7950" width="6.625" style="14" customWidth="1"/>
    <col min="7951" max="7951" width="5.125" style="14" customWidth="1"/>
    <col min="7952" max="7952" width="2.125" style="14" customWidth="1"/>
    <col min="7953" max="8192" width="9" style="14"/>
    <col min="8193" max="8193" width="2.125" style="14" customWidth="1"/>
    <col min="8194" max="8194" width="3.625" style="14" customWidth="1"/>
    <col min="8195" max="8195" width="9.625" style="14" customWidth="1"/>
    <col min="8196" max="8196" width="6.625" style="14" customWidth="1"/>
    <col min="8197" max="8197" width="5.375" style="14" customWidth="1"/>
    <col min="8198" max="8198" width="6.625" style="14" customWidth="1"/>
    <col min="8199" max="8199" width="5.5" style="14" bestFit="1" customWidth="1"/>
    <col min="8200" max="8200" width="6.625" style="14" customWidth="1"/>
    <col min="8201" max="8201" width="5.625" style="14" customWidth="1"/>
    <col min="8202" max="8202" width="6.625" style="14" customWidth="1"/>
    <col min="8203" max="8203" width="5.25" style="14" customWidth="1"/>
    <col min="8204" max="8204" width="6.625" style="14" customWidth="1"/>
    <col min="8205" max="8205" width="5.25" style="14" customWidth="1"/>
    <col min="8206" max="8206" width="6.625" style="14" customWidth="1"/>
    <col min="8207" max="8207" width="5.125" style="14" customWidth="1"/>
    <col min="8208" max="8208" width="2.125" style="14" customWidth="1"/>
    <col min="8209" max="8448" width="9" style="14"/>
    <col min="8449" max="8449" width="2.125" style="14" customWidth="1"/>
    <col min="8450" max="8450" width="3.625" style="14" customWidth="1"/>
    <col min="8451" max="8451" width="9.625" style="14" customWidth="1"/>
    <col min="8452" max="8452" width="6.625" style="14" customWidth="1"/>
    <col min="8453" max="8453" width="5.375" style="14" customWidth="1"/>
    <col min="8454" max="8454" width="6.625" style="14" customWidth="1"/>
    <col min="8455" max="8455" width="5.5" style="14" bestFit="1" customWidth="1"/>
    <col min="8456" max="8456" width="6.625" style="14" customWidth="1"/>
    <col min="8457" max="8457" width="5.625" style="14" customWidth="1"/>
    <col min="8458" max="8458" width="6.625" style="14" customWidth="1"/>
    <col min="8459" max="8459" width="5.25" style="14" customWidth="1"/>
    <col min="8460" max="8460" width="6.625" style="14" customWidth="1"/>
    <col min="8461" max="8461" width="5.25" style="14" customWidth="1"/>
    <col min="8462" max="8462" width="6.625" style="14" customWidth="1"/>
    <col min="8463" max="8463" width="5.125" style="14" customWidth="1"/>
    <col min="8464" max="8464" width="2.125" style="14" customWidth="1"/>
    <col min="8465" max="8704" width="9" style="14"/>
    <col min="8705" max="8705" width="2.125" style="14" customWidth="1"/>
    <col min="8706" max="8706" width="3.625" style="14" customWidth="1"/>
    <col min="8707" max="8707" width="9.625" style="14" customWidth="1"/>
    <col min="8708" max="8708" width="6.625" style="14" customWidth="1"/>
    <col min="8709" max="8709" width="5.375" style="14" customWidth="1"/>
    <col min="8710" max="8710" width="6.625" style="14" customWidth="1"/>
    <col min="8711" max="8711" width="5.5" style="14" bestFit="1" customWidth="1"/>
    <col min="8712" max="8712" width="6.625" style="14" customWidth="1"/>
    <col min="8713" max="8713" width="5.625" style="14" customWidth="1"/>
    <col min="8714" max="8714" width="6.625" style="14" customWidth="1"/>
    <col min="8715" max="8715" width="5.25" style="14" customWidth="1"/>
    <col min="8716" max="8716" width="6.625" style="14" customWidth="1"/>
    <col min="8717" max="8717" width="5.25" style="14" customWidth="1"/>
    <col min="8718" max="8718" width="6.625" style="14" customWidth="1"/>
    <col min="8719" max="8719" width="5.125" style="14" customWidth="1"/>
    <col min="8720" max="8720" width="2.125" style="14" customWidth="1"/>
    <col min="8721" max="8960" width="9" style="14"/>
    <col min="8961" max="8961" width="2.125" style="14" customWidth="1"/>
    <col min="8962" max="8962" width="3.625" style="14" customWidth="1"/>
    <col min="8963" max="8963" width="9.625" style="14" customWidth="1"/>
    <col min="8964" max="8964" width="6.625" style="14" customWidth="1"/>
    <col min="8965" max="8965" width="5.375" style="14" customWidth="1"/>
    <col min="8966" max="8966" width="6.625" style="14" customWidth="1"/>
    <col min="8967" max="8967" width="5.5" style="14" bestFit="1" customWidth="1"/>
    <col min="8968" max="8968" width="6.625" style="14" customWidth="1"/>
    <col min="8969" max="8969" width="5.625" style="14" customWidth="1"/>
    <col min="8970" max="8970" width="6.625" style="14" customWidth="1"/>
    <col min="8971" max="8971" width="5.25" style="14" customWidth="1"/>
    <col min="8972" max="8972" width="6.625" style="14" customWidth="1"/>
    <col min="8973" max="8973" width="5.25" style="14" customWidth="1"/>
    <col min="8974" max="8974" width="6.625" style="14" customWidth="1"/>
    <col min="8975" max="8975" width="5.125" style="14" customWidth="1"/>
    <col min="8976" max="8976" width="2.125" style="14" customWidth="1"/>
    <col min="8977" max="9216" width="9" style="14"/>
    <col min="9217" max="9217" width="2.125" style="14" customWidth="1"/>
    <col min="9218" max="9218" width="3.625" style="14" customWidth="1"/>
    <col min="9219" max="9219" width="9.625" style="14" customWidth="1"/>
    <col min="9220" max="9220" width="6.625" style="14" customWidth="1"/>
    <col min="9221" max="9221" width="5.375" style="14" customWidth="1"/>
    <col min="9222" max="9222" width="6.625" style="14" customWidth="1"/>
    <col min="9223" max="9223" width="5.5" style="14" bestFit="1" customWidth="1"/>
    <col min="9224" max="9224" width="6.625" style="14" customWidth="1"/>
    <col min="9225" max="9225" width="5.625" style="14" customWidth="1"/>
    <col min="9226" max="9226" width="6.625" style="14" customWidth="1"/>
    <col min="9227" max="9227" width="5.25" style="14" customWidth="1"/>
    <col min="9228" max="9228" width="6.625" style="14" customWidth="1"/>
    <col min="9229" max="9229" width="5.25" style="14" customWidth="1"/>
    <col min="9230" max="9230" width="6.625" style="14" customWidth="1"/>
    <col min="9231" max="9231" width="5.125" style="14" customWidth="1"/>
    <col min="9232" max="9232" width="2.125" style="14" customWidth="1"/>
    <col min="9233" max="9472" width="9" style="14"/>
    <col min="9473" max="9473" width="2.125" style="14" customWidth="1"/>
    <col min="9474" max="9474" width="3.625" style="14" customWidth="1"/>
    <col min="9475" max="9475" width="9.625" style="14" customWidth="1"/>
    <col min="9476" max="9476" width="6.625" style="14" customWidth="1"/>
    <col min="9477" max="9477" width="5.375" style="14" customWidth="1"/>
    <col min="9478" max="9478" width="6.625" style="14" customWidth="1"/>
    <col min="9479" max="9479" width="5.5" style="14" bestFit="1" customWidth="1"/>
    <col min="9480" max="9480" width="6.625" style="14" customWidth="1"/>
    <col min="9481" max="9481" width="5.625" style="14" customWidth="1"/>
    <col min="9482" max="9482" width="6.625" style="14" customWidth="1"/>
    <col min="9483" max="9483" width="5.25" style="14" customWidth="1"/>
    <col min="9484" max="9484" width="6.625" style="14" customWidth="1"/>
    <col min="9485" max="9485" width="5.25" style="14" customWidth="1"/>
    <col min="9486" max="9486" width="6.625" style="14" customWidth="1"/>
    <col min="9487" max="9487" width="5.125" style="14" customWidth="1"/>
    <col min="9488" max="9488" width="2.125" style="14" customWidth="1"/>
    <col min="9489" max="9728" width="9" style="14"/>
    <col min="9729" max="9729" width="2.125" style="14" customWidth="1"/>
    <col min="9730" max="9730" width="3.625" style="14" customWidth="1"/>
    <col min="9731" max="9731" width="9.625" style="14" customWidth="1"/>
    <col min="9732" max="9732" width="6.625" style="14" customWidth="1"/>
    <col min="9733" max="9733" width="5.375" style="14" customWidth="1"/>
    <col min="9734" max="9734" width="6.625" style="14" customWidth="1"/>
    <col min="9735" max="9735" width="5.5" style="14" bestFit="1" customWidth="1"/>
    <col min="9736" max="9736" width="6.625" style="14" customWidth="1"/>
    <col min="9737" max="9737" width="5.625" style="14" customWidth="1"/>
    <col min="9738" max="9738" width="6.625" style="14" customWidth="1"/>
    <col min="9739" max="9739" width="5.25" style="14" customWidth="1"/>
    <col min="9740" max="9740" width="6.625" style="14" customWidth="1"/>
    <col min="9741" max="9741" width="5.25" style="14" customWidth="1"/>
    <col min="9742" max="9742" width="6.625" style="14" customWidth="1"/>
    <col min="9743" max="9743" width="5.125" style="14" customWidth="1"/>
    <col min="9744" max="9744" width="2.125" style="14" customWidth="1"/>
    <col min="9745" max="9984" width="9" style="14"/>
    <col min="9985" max="9985" width="2.125" style="14" customWidth="1"/>
    <col min="9986" max="9986" width="3.625" style="14" customWidth="1"/>
    <col min="9987" max="9987" width="9.625" style="14" customWidth="1"/>
    <col min="9988" max="9988" width="6.625" style="14" customWidth="1"/>
    <col min="9989" max="9989" width="5.375" style="14" customWidth="1"/>
    <col min="9990" max="9990" width="6.625" style="14" customWidth="1"/>
    <col min="9991" max="9991" width="5.5" style="14" bestFit="1" customWidth="1"/>
    <col min="9992" max="9992" width="6.625" style="14" customWidth="1"/>
    <col min="9993" max="9993" width="5.625" style="14" customWidth="1"/>
    <col min="9994" max="9994" width="6.625" style="14" customWidth="1"/>
    <col min="9995" max="9995" width="5.25" style="14" customWidth="1"/>
    <col min="9996" max="9996" width="6.625" style="14" customWidth="1"/>
    <col min="9997" max="9997" width="5.25" style="14" customWidth="1"/>
    <col min="9998" max="9998" width="6.625" style="14" customWidth="1"/>
    <col min="9999" max="9999" width="5.125" style="14" customWidth="1"/>
    <col min="10000" max="10000" width="2.125" style="14" customWidth="1"/>
    <col min="10001" max="10240" width="9" style="14"/>
    <col min="10241" max="10241" width="2.125" style="14" customWidth="1"/>
    <col min="10242" max="10242" width="3.625" style="14" customWidth="1"/>
    <col min="10243" max="10243" width="9.625" style="14" customWidth="1"/>
    <col min="10244" max="10244" width="6.625" style="14" customWidth="1"/>
    <col min="10245" max="10245" width="5.375" style="14" customWidth="1"/>
    <col min="10246" max="10246" width="6.625" style="14" customWidth="1"/>
    <col min="10247" max="10247" width="5.5" style="14" bestFit="1" customWidth="1"/>
    <col min="10248" max="10248" width="6.625" style="14" customWidth="1"/>
    <col min="10249" max="10249" width="5.625" style="14" customWidth="1"/>
    <col min="10250" max="10250" width="6.625" style="14" customWidth="1"/>
    <col min="10251" max="10251" width="5.25" style="14" customWidth="1"/>
    <col min="10252" max="10252" width="6.625" style="14" customWidth="1"/>
    <col min="10253" max="10253" width="5.25" style="14" customWidth="1"/>
    <col min="10254" max="10254" width="6.625" style="14" customWidth="1"/>
    <col min="10255" max="10255" width="5.125" style="14" customWidth="1"/>
    <col min="10256" max="10256" width="2.125" style="14" customWidth="1"/>
    <col min="10257" max="10496" width="9" style="14"/>
    <col min="10497" max="10497" width="2.125" style="14" customWidth="1"/>
    <col min="10498" max="10498" width="3.625" style="14" customWidth="1"/>
    <col min="10499" max="10499" width="9.625" style="14" customWidth="1"/>
    <col min="10500" max="10500" width="6.625" style="14" customWidth="1"/>
    <col min="10501" max="10501" width="5.375" style="14" customWidth="1"/>
    <col min="10502" max="10502" width="6.625" style="14" customWidth="1"/>
    <col min="10503" max="10503" width="5.5" style="14" bestFit="1" customWidth="1"/>
    <col min="10504" max="10504" width="6.625" style="14" customWidth="1"/>
    <col min="10505" max="10505" width="5.625" style="14" customWidth="1"/>
    <col min="10506" max="10506" width="6.625" style="14" customWidth="1"/>
    <col min="10507" max="10507" width="5.25" style="14" customWidth="1"/>
    <col min="10508" max="10508" width="6.625" style="14" customWidth="1"/>
    <col min="10509" max="10509" width="5.25" style="14" customWidth="1"/>
    <col min="10510" max="10510" width="6.625" style="14" customWidth="1"/>
    <col min="10511" max="10511" width="5.125" style="14" customWidth="1"/>
    <col min="10512" max="10512" width="2.125" style="14" customWidth="1"/>
    <col min="10513" max="10752" width="9" style="14"/>
    <col min="10753" max="10753" width="2.125" style="14" customWidth="1"/>
    <col min="10754" max="10754" width="3.625" style="14" customWidth="1"/>
    <col min="10755" max="10755" width="9.625" style="14" customWidth="1"/>
    <col min="10756" max="10756" width="6.625" style="14" customWidth="1"/>
    <col min="10757" max="10757" width="5.375" style="14" customWidth="1"/>
    <col min="10758" max="10758" width="6.625" style="14" customWidth="1"/>
    <col min="10759" max="10759" width="5.5" style="14" bestFit="1" customWidth="1"/>
    <col min="10760" max="10760" width="6.625" style="14" customWidth="1"/>
    <col min="10761" max="10761" width="5.625" style="14" customWidth="1"/>
    <col min="10762" max="10762" width="6.625" style="14" customWidth="1"/>
    <col min="10763" max="10763" width="5.25" style="14" customWidth="1"/>
    <col min="10764" max="10764" width="6.625" style="14" customWidth="1"/>
    <col min="10765" max="10765" width="5.25" style="14" customWidth="1"/>
    <col min="10766" max="10766" width="6.625" style="14" customWidth="1"/>
    <col min="10767" max="10767" width="5.125" style="14" customWidth="1"/>
    <col min="10768" max="10768" width="2.125" style="14" customWidth="1"/>
    <col min="10769" max="11008" width="9" style="14"/>
    <col min="11009" max="11009" width="2.125" style="14" customWidth="1"/>
    <col min="11010" max="11010" width="3.625" style="14" customWidth="1"/>
    <col min="11011" max="11011" width="9.625" style="14" customWidth="1"/>
    <col min="11012" max="11012" width="6.625" style="14" customWidth="1"/>
    <col min="11013" max="11013" width="5.375" style="14" customWidth="1"/>
    <col min="11014" max="11014" width="6.625" style="14" customWidth="1"/>
    <col min="11015" max="11015" width="5.5" style="14" bestFit="1" customWidth="1"/>
    <col min="11016" max="11016" width="6.625" style="14" customWidth="1"/>
    <col min="11017" max="11017" width="5.625" style="14" customWidth="1"/>
    <col min="11018" max="11018" width="6.625" style="14" customWidth="1"/>
    <col min="11019" max="11019" width="5.25" style="14" customWidth="1"/>
    <col min="11020" max="11020" width="6.625" style="14" customWidth="1"/>
    <col min="11021" max="11021" width="5.25" style="14" customWidth="1"/>
    <col min="11022" max="11022" width="6.625" style="14" customWidth="1"/>
    <col min="11023" max="11023" width="5.125" style="14" customWidth="1"/>
    <col min="11024" max="11024" width="2.125" style="14" customWidth="1"/>
    <col min="11025" max="11264" width="9" style="14"/>
    <col min="11265" max="11265" width="2.125" style="14" customWidth="1"/>
    <col min="11266" max="11266" width="3.625" style="14" customWidth="1"/>
    <col min="11267" max="11267" width="9.625" style="14" customWidth="1"/>
    <col min="11268" max="11268" width="6.625" style="14" customWidth="1"/>
    <col min="11269" max="11269" width="5.375" style="14" customWidth="1"/>
    <col min="11270" max="11270" width="6.625" style="14" customWidth="1"/>
    <col min="11271" max="11271" width="5.5" style="14" bestFit="1" customWidth="1"/>
    <col min="11272" max="11272" width="6.625" style="14" customWidth="1"/>
    <col min="11273" max="11273" width="5.625" style="14" customWidth="1"/>
    <col min="11274" max="11274" width="6.625" style="14" customWidth="1"/>
    <col min="11275" max="11275" width="5.25" style="14" customWidth="1"/>
    <col min="11276" max="11276" width="6.625" style="14" customWidth="1"/>
    <col min="11277" max="11277" width="5.25" style="14" customWidth="1"/>
    <col min="11278" max="11278" width="6.625" style="14" customWidth="1"/>
    <col min="11279" max="11279" width="5.125" style="14" customWidth="1"/>
    <col min="11280" max="11280" width="2.125" style="14" customWidth="1"/>
    <col min="11281" max="11520" width="9" style="14"/>
    <col min="11521" max="11521" width="2.125" style="14" customWidth="1"/>
    <col min="11522" max="11522" width="3.625" style="14" customWidth="1"/>
    <col min="11523" max="11523" width="9.625" style="14" customWidth="1"/>
    <col min="11524" max="11524" width="6.625" style="14" customWidth="1"/>
    <col min="11525" max="11525" width="5.375" style="14" customWidth="1"/>
    <col min="11526" max="11526" width="6.625" style="14" customWidth="1"/>
    <col min="11527" max="11527" width="5.5" style="14" bestFit="1" customWidth="1"/>
    <col min="11528" max="11528" width="6.625" style="14" customWidth="1"/>
    <col min="11529" max="11529" width="5.625" style="14" customWidth="1"/>
    <col min="11530" max="11530" width="6.625" style="14" customWidth="1"/>
    <col min="11531" max="11531" width="5.25" style="14" customWidth="1"/>
    <col min="11532" max="11532" width="6.625" style="14" customWidth="1"/>
    <col min="11533" max="11533" width="5.25" style="14" customWidth="1"/>
    <col min="11534" max="11534" width="6.625" style="14" customWidth="1"/>
    <col min="11535" max="11535" width="5.125" style="14" customWidth="1"/>
    <col min="11536" max="11536" width="2.125" style="14" customWidth="1"/>
    <col min="11537" max="11776" width="9" style="14"/>
    <col min="11777" max="11777" width="2.125" style="14" customWidth="1"/>
    <col min="11778" max="11778" width="3.625" style="14" customWidth="1"/>
    <col min="11779" max="11779" width="9.625" style="14" customWidth="1"/>
    <col min="11780" max="11780" width="6.625" style="14" customWidth="1"/>
    <col min="11781" max="11781" width="5.375" style="14" customWidth="1"/>
    <col min="11782" max="11782" width="6.625" style="14" customWidth="1"/>
    <col min="11783" max="11783" width="5.5" style="14" bestFit="1" customWidth="1"/>
    <col min="11784" max="11784" width="6.625" style="14" customWidth="1"/>
    <col min="11785" max="11785" width="5.625" style="14" customWidth="1"/>
    <col min="11786" max="11786" width="6.625" style="14" customWidth="1"/>
    <col min="11787" max="11787" width="5.25" style="14" customWidth="1"/>
    <col min="11788" max="11788" width="6.625" style="14" customWidth="1"/>
    <col min="11789" max="11789" width="5.25" style="14" customWidth="1"/>
    <col min="11790" max="11790" width="6.625" style="14" customWidth="1"/>
    <col min="11791" max="11791" width="5.125" style="14" customWidth="1"/>
    <col min="11792" max="11792" width="2.125" style="14" customWidth="1"/>
    <col min="11793" max="12032" width="9" style="14"/>
    <col min="12033" max="12033" width="2.125" style="14" customWidth="1"/>
    <col min="12034" max="12034" width="3.625" style="14" customWidth="1"/>
    <col min="12035" max="12035" width="9.625" style="14" customWidth="1"/>
    <col min="12036" max="12036" width="6.625" style="14" customWidth="1"/>
    <col min="12037" max="12037" width="5.375" style="14" customWidth="1"/>
    <col min="12038" max="12038" width="6.625" style="14" customWidth="1"/>
    <col min="12039" max="12039" width="5.5" style="14" bestFit="1" customWidth="1"/>
    <col min="12040" max="12040" width="6.625" style="14" customWidth="1"/>
    <col min="12041" max="12041" width="5.625" style="14" customWidth="1"/>
    <col min="12042" max="12042" width="6.625" style="14" customWidth="1"/>
    <col min="12043" max="12043" width="5.25" style="14" customWidth="1"/>
    <col min="12044" max="12044" width="6.625" style="14" customWidth="1"/>
    <col min="12045" max="12045" width="5.25" style="14" customWidth="1"/>
    <col min="12046" max="12046" width="6.625" style="14" customWidth="1"/>
    <col min="12047" max="12047" width="5.125" style="14" customWidth="1"/>
    <col min="12048" max="12048" width="2.125" style="14" customWidth="1"/>
    <col min="12049" max="12288" width="9" style="14"/>
    <col min="12289" max="12289" width="2.125" style="14" customWidth="1"/>
    <col min="12290" max="12290" width="3.625" style="14" customWidth="1"/>
    <col min="12291" max="12291" width="9.625" style="14" customWidth="1"/>
    <col min="12292" max="12292" width="6.625" style="14" customWidth="1"/>
    <col min="12293" max="12293" width="5.375" style="14" customWidth="1"/>
    <col min="12294" max="12294" width="6.625" style="14" customWidth="1"/>
    <col min="12295" max="12295" width="5.5" style="14" bestFit="1" customWidth="1"/>
    <col min="12296" max="12296" width="6.625" style="14" customWidth="1"/>
    <col min="12297" max="12297" width="5.625" style="14" customWidth="1"/>
    <col min="12298" max="12298" width="6.625" style="14" customWidth="1"/>
    <col min="12299" max="12299" width="5.25" style="14" customWidth="1"/>
    <col min="12300" max="12300" width="6.625" style="14" customWidth="1"/>
    <col min="12301" max="12301" width="5.25" style="14" customWidth="1"/>
    <col min="12302" max="12302" width="6.625" style="14" customWidth="1"/>
    <col min="12303" max="12303" width="5.125" style="14" customWidth="1"/>
    <col min="12304" max="12304" width="2.125" style="14" customWidth="1"/>
    <col min="12305" max="12544" width="9" style="14"/>
    <col min="12545" max="12545" width="2.125" style="14" customWidth="1"/>
    <col min="12546" max="12546" width="3.625" style="14" customWidth="1"/>
    <col min="12547" max="12547" width="9.625" style="14" customWidth="1"/>
    <col min="12548" max="12548" width="6.625" style="14" customWidth="1"/>
    <col min="12549" max="12549" width="5.375" style="14" customWidth="1"/>
    <col min="12550" max="12550" width="6.625" style="14" customWidth="1"/>
    <col min="12551" max="12551" width="5.5" style="14" bestFit="1" customWidth="1"/>
    <col min="12552" max="12552" width="6.625" style="14" customWidth="1"/>
    <col min="12553" max="12553" width="5.625" style="14" customWidth="1"/>
    <col min="12554" max="12554" width="6.625" style="14" customWidth="1"/>
    <col min="12555" max="12555" width="5.25" style="14" customWidth="1"/>
    <col min="12556" max="12556" width="6.625" style="14" customWidth="1"/>
    <col min="12557" max="12557" width="5.25" style="14" customWidth="1"/>
    <col min="12558" max="12558" width="6.625" style="14" customWidth="1"/>
    <col min="12559" max="12559" width="5.125" style="14" customWidth="1"/>
    <col min="12560" max="12560" width="2.125" style="14" customWidth="1"/>
    <col min="12561" max="12800" width="9" style="14"/>
    <col min="12801" max="12801" width="2.125" style="14" customWidth="1"/>
    <col min="12802" max="12802" width="3.625" style="14" customWidth="1"/>
    <col min="12803" max="12803" width="9.625" style="14" customWidth="1"/>
    <col min="12804" max="12804" width="6.625" style="14" customWidth="1"/>
    <col min="12805" max="12805" width="5.375" style="14" customWidth="1"/>
    <col min="12806" max="12806" width="6.625" style="14" customWidth="1"/>
    <col min="12807" max="12807" width="5.5" style="14" bestFit="1" customWidth="1"/>
    <col min="12808" max="12808" width="6.625" style="14" customWidth="1"/>
    <col min="12809" max="12809" width="5.625" style="14" customWidth="1"/>
    <col min="12810" max="12810" width="6.625" style="14" customWidth="1"/>
    <col min="12811" max="12811" width="5.25" style="14" customWidth="1"/>
    <col min="12812" max="12812" width="6.625" style="14" customWidth="1"/>
    <col min="12813" max="12813" width="5.25" style="14" customWidth="1"/>
    <col min="12814" max="12814" width="6.625" style="14" customWidth="1"/>
    <col min="12815" max="12815" width="5.125" style="14" customWidth="1"/>
    <col min="12816" max="12816" width="2.125" style="14" customWidth="1"/>
    <col min="12817" max="13056" width="9" style="14"/>
    <col min="13057" max="13057" width="2.125" style="14" customWidth="1"/>
    <col min="13058" max="13058" width="3.625" style="14" customWidth="1"/>
    <col min="13059" max="13059" width="9.625" style="14" customWidth="1"/>
    <col min="13060" max="13060" width="6.625" style="14" customWidth="1"/>
    <col min="13061" max="13061" width="5.375" style="14" customWidth="1"/>
    <col min="13062" max="13062" width="6.625" style="14" customWidth="1"/>
    <col min="13063" max="13063" width="5.5" style="14" bestFit="1" customWidth="1"/>
    <col min="13064" max="13064" width="6.625" style="14" customWidth="1"/>
    <col min="13065" max="13065" width="5.625" style="14" customWidth="1"/>
    <col min="13066" max="13066" width="6.625" style="14" customWidth="1"/>
    <col min="13067" max="13067" width="5.25" style="14" customWidth="1"/>
    <col min="13068" max="13068" width="6.625" style="14" customWidth="1"/>
    <col min="13069" max="13069" width="5.25" style="14" customWidth="1"/>
    <col min="13070" max="13070" width="6.625" style="14" customWidth="1"/>
    <col min="13071" max="13071" width="5.125" style="14" customWidth="1"/>
    <col min="13072" max="13072" width="2.125" style="14" customWidth="1"/>
    <col min="13073" max="13312" width="9" style="14"/>
    <col min="13313" max="13313" width="2.125" style="14" customWidth="1"/>
    <col min="13314" max="13314" width="3.625" style="14" customWidth="1"/>
    <col min="13315" max="13315" width="9.625" style="14" customWidth="1"/>
    <col min="13316" max="13316" width="6.625" style="14" customWidth="1"/>
    <col min="13317" max="13317" width="5.375" style="14" customWidth="1"/>
    <col min="13318" max="13318" width="6.625" style="14" customWidth="1"/>
    <col min="13319" max="13319" width="5.5" style="14" bestFit="1" customWidth="1"/>
    <col min="13320" max="13320" width="6.625" style="14" customWidth="1"/>
    <col min="13321" max="13321" width="5.625" style="14" customWidth="1"/>
    <col min="13322" max="13322" width="6.625" style="14" customWidth="1"/>
    <col min="13323" max="13323" width="5.25" style="14" customWidth="1"/>
    <col min="13324" max="13324" width="6.625" style="14" customWidth="1"/>
    <col min="13325" max="13325" width="5.25" style="14" customWidth="1"/>
    <col min="13326" max="13326" width="6.625" style="14" customWidth="1"/>
    <col min="13327" max="13327" width="5.125" style="14" customWidth="1"/>
    <col min="13328" max="13328" width="2.125" style="14" customWidth="1"/>
    <col min="13329" max="13568" width="9" style="14"/>
    <col min="13569" max="13569" width="2.125" style="14" customWidth="1"/>
    <col min="13570" max="13570" width="3.625" style="14" customWidth="1"/>
    <col min="13571" max="13571" width="9.625" style="14" customWidth="1"/>
    <col min="13572" max="13572" width="6.625" style="14" customWidth="1"/>
    <col min="13573" max="13573" width="5.375" style="14" customWidth="1"/>
    <col min="13574" max="13574" width="6.625" style="14" customWidth="1"/>
    <col min="13575" max="13575" width="5.5" style="14" bestFit="1" customWidth="1"/>
    <col min="13576" max="13576" width="6.625" style="14" customWidth="1"/>
    <col min="13577" max="13577" width="5.625" style="14" customWidth="1"/>
    <col min="13578" max="13578" width="6.625" style="14" customWidth="1"/>
    <col min="13579" max="13579" width="5.25" style="14" customWidth="1"/>
    <col min="13580" max="13580" width="6.625" style="14" customWidth="1"/>
    <col min="13581" max="13581" width="5.25" style="14" customWidth="1"/>
    <col min="13582" max="13582" width="6.625" style="14" customWidth="1"/>
    <col min="13583" max="13583" width="5.125" style="14" customWidth="1"/>
    <col min="13584" max="13584" width="2.125" style="14" customWidth="1"/>
    <col min="13585" max="13824" width="9" style="14"/>
    <col min="13825" max="13825" width="2.125" style="14" customWidth="1"/>
    <col min="13826" max="13826" width="3.625" style="14" customWidth="1"/>
    <col min="13827" max="13827" width="9.625" style="14" customWidth="1"/>
    <col min="13828" max="13828" width="6.625" style="14" customWidth="1"/>
    <col min="13829" max="13829" width="5.375" style="14" customWidth="1"/>
    <col min="13830" max="13830" width="6.625" style="14" customWidth="1"/>
    <col min="13831" max="13831" width="5.5" style="14" bestFit="1" customWidth="1"/>
    <col min="13832" max="13832" width="6.625" style="14" customWidth="1"/>
    <col min="13833" max="13833" width="5.625" style="14" customWidth="1"/>
    <col min="13834" max="13834" width="6.625" style="14" customWidth="1"/>
    <col min="13835" max="13835" width="5.25" style="14" customWidth="1"/>
    <col min="13836" max="13836" width="6.625" style="14" customWidth="1"/>
    <col min="13837" max="13837" width="5.25" style="14" customWidth="1"/>
    <col min="13838" max="13838" width="6.625" style="14" customWidth="1"/>
    <col min="13839" max="13839" width="5.125" style="14" customWidth="1"/>
    <col min="13840" max="13840" width="2.125" style="14" customWidth="1"/>
    <col min="13841" max="14080" width="9" style="14"/>
    <col min="14081" max="14081" width="2.125" style="14" customWidth="1"/>
    <col min="14082" max="14082" width="3.625" style="14" customWidth="1"/>
    <col min="14083" max="14083" width="9.625" style="14" customWidth="1"/>
    <col min="14084" max="14084" width="6.625" style="14" customWidth="1"/>
    <col min="14085" max="14085" width="5.375" style="14" customWidth="1"/>
    <col min="14086" max="14086" width="6.625" style="14" customWidth="1"/>
    <col min="14087" max="14087" width="5.5" style="14" bestFit="1" customWidth="1"/>
    <col min="14088" max="14088" width="6.625" style="14" customWidth="1"/>
    <col min="14089" max="14089" width="5.625" style="14" customWidth="1"/>
    <col min="14090" max="14090" width="6.625" style="14" customWidth="1"/>
    <col min="14091" max="14091" width="5.25" style="14" customWidth="1"/>
    <col min="14092" max="14092" width="6.625" style="14" customWidth="1"/>
    <col min="14093" max="14093" width="5.25" style="14" customWidth="1"/>
    <col min="14094" max="14094" width="6.625" style="14" customWidth="1"/>
    <col min="14095" max="14095" width="5.125" style="14" customWidth="1"/>
    <col min="14096" max="14096" width="2.125" style="14" customWidth="1"/>
    <col min="14097" max="14336" width="9" style="14"/>
    <col min="14337" max="14337" width="2.125" style="14" customWidth="1"/>
    <col min="14338" max="14338" width="3.625" style="14" customWidth="1"/>
    <col min="14339" max="14339" width="9.625" style="14" customWidth="1"/>
    <col min="14340" max="14340" width="6.625" style="14" customWidth="1"/>
    <col min="14341" max="14341" width="5.375" style="14" customWidth="1"/>
    <col min="14342" max="14342" width="6.625" style="14" customWidth="1"/>
    <col min="14343" max="14343" width="5.5" style="14" bestFit="1" customWidth="1"/>
    <col min="14344" max="14344" width="6.625" style="14" customWidth="1"/>
    <col min="14345" max="14345" width="5.625" style="14" customWidth="1"/>
    <col min="14346" max="14346" width="6.625" style="14" customWidth="1"/>
    <col min="14347" max="14347" width="5.25" style="14" customWidth="1"/>
    <col min="14348" max="14348" width="6.625" style="14" customWidth="1"/>
    <col min="14349" max="14349" width="5.25" style="14" customWidth="1"/>
    <col min="14350" max="14350" width="6.625" style="14" customWidth="1"/>
    <col min="14351" max="14351" width="5.125" style="14" customWidth="1"/>
    <col min="14352" max="14352" width="2.125" style="14" customWidth="1"/>
    <col min="14353" max="14592" width="9" style="14"/>
    <col min="14593" max="14593" width="2.125" style="14" customWidth="1"/>
    <col min="14594" max="14594" width="3.625" style="14" customWidth="1"/>
    <col min="14595" max="14595" width="9.625" style="14" customWidth="1"/>
    <col min="14596" max="14596" width="6.625" style="14" customWidth="1"/>
    <col min="14597" max="14597" width="5.375" style="14" customWidth="1"/>
    <col min="14598" max="14598" width="6.625" style="14" customWidth="1"/>
    <col min="14599" max="14599" width="5.5" style="14" bestFit="1" customWidth="1"/>
    <col min="14600" max="14600" width="6.625" style="14" customWidth="1"/>
    <col min="14601" max="14601" width="5.625" style="14" customWidth="1"/>
    <col min="14602" max="14602" width="6.625" style="14" customWidth="1"/>
    <col min="14603" max="14603" width="5.25" style="14" customWidth="1"/>
    <col min="14604" max="14604" width="6.625" style="14" customWidth="1"/>
    <col min="14605" max="14605" width="5.25" style="14" customWidth="1"/>
    <col min="14606" max="14606" width="6.625" style="14" customWidth="1"/>
    <col min="14607" max="14607" width="5.125" style="14" customWidth="1"/>
    <col min="14608" max="14608" width="2.125" style="14" customWidth="1"/>
    <col min="14609" max="14848" width="9" style="14"/>
    <col min="14849" max="14849" width="2.125" style="14" customWidth="1"/>
    <col min="14850" max="14850" width="3.625" style="14" customWidth="1"/>
    <col min="14851" max="14851" width="9.625" style="14" customWidth="1"/>
    <col min="14852" max="14852" width="6.625" style="14" customWidth="1"/>
    <col min="14853" max="14853" width="5.375" style="14" customWidth="1"/>
    <col min="14854" max="14854" width="6.625" style="14" customWidth="1"/>
    <col min="14855" max="14855" width="5.5" style="14" bestFit="1" customWidth="1"/>
    <col min="14856" max="14856" width="6.625" style="14" customWidth="1"/>
    <col min="14857" max="14857" width="5.625" style="14" customWidth="1"/>
    <col min="14858" max="14858" width="6.625" style="14" customWidth="1"/>
    <col min="14859" max="14859" width="5.25" style="14" customWidth="1"/>
    <col min="14860" max="14860" width="6.625" style="14" customWidth="1"/>
    <col min="14861" max="14861" width="5.25" style="14" customWidth="1"/>
    <col min="14862" max="14862" width="6.625" style="14" customWidth="1"/>
    <col min="14863" max="14863" width="5.125" style="14" customWidth="1"/>
    <col min="14864" max="14864" width="2.125" style="14" customWidth="1"/>
    <col min="14865" max="15104" width="9" style="14"/>
    <col min="15105" max="15105" width="2.125" style="14" customWidth="1"/>
    <col min="15106" max="15106" width="3.625" style="14" customWidth="1"/>
    <col min="15107" max="15107" width="9.625" style="14" customWidth="1"/>
    <col min="15108" max="15108" width="6.625" style="14" customWidth="1"/>
    <col min="15109" max="15109" width="5.375" style="14" customWidth="1"/>
    <col min="15110" max="15110" width="6.625" style="14" customWidth="1"/>
    <col min="15111" max="15111" width="5.5" style="14" bestFit="1" customWidth="1"/>
    <col min="15112" max="15112" width="6.625" style="14" customWidth="1"/>
    <col min="15113" max="15113" width="5.625" style="14" customWidth="1"/>
    <col min="15114" max="15114" width="6.625" style="14" customWidth="1"/>
    <col min="15115" max="15115" width="5.25" style="14" customWidth="1"/>
    <col min="15116" max="15116" width="6.625" style="14" customWidth="1"/>
    <col min="15117" max="15117" width="5.25" style="14" customWidth="1"/>
    <col min="15118" max="15118" width="6.625" style="14" customWidth="1"/>
    <col min="15119" max="15119" width="5.125" style="14" customWidth="1"/>
    <col min="15120" max="15120" width="2.125" style="14" customWidth="1"/>
    <col min="15121" max="15360" width="9" style="14"/>
    <col min="15361" max="15361" width="2.125" style="14" customWidth="1"/>
    <col min="15362" max="15362" width="3.625" style="14" customWidth="1"/>
    <col min="15363" max="15363" width="9.625" style="14" customWidth="1"/>
    <col min="15364" max="15364" width="6.625" style="14" customWidth="1"/>
    <col min="15365" max="15365" width="5.375" style="14" customWidth="1"/>
    <col min="15366" max="15366" width="6.625" style="14" customWidth="1"/>
    <col min="15367" max="15367" width="5.5" style="14" bestFit="1" customWidth="1"/>
    <col min="15368" max="15368" width="6.625" style="14" customWidth="1"/>
    <col min="15369" max="15369" width="5.625" style="14" customWidth="1"/>
    <col min="15370" max="15370" width="6.625" style="14" customWidth="1"/>
    <col min="15371" max="15371" width="5.25" style="14" customWidth="1"/>
    <col min="15372" max="15372" width="6.625" style="14" customWidth="1"/>
    <col min="15373" max="15373" width="5.25" style="14" customWidth="1"/>
    <col min="15374" max="15374" width="6.625" style="14" customWidth="1"/>
    <col min="15375" max="15375" width="5.125" style="14" customWidth="1"/>
    <col min="15376" max="15376" width="2.125" style="14" customWidth="1"/>
    <col min="15377" max="15616" width="9" style="14"/>
    <col min="15617" max="15617" width="2.125" style="14" customWidth="1"/>
    <col min="15618" max="15618" width="3.625" style="14" customWidth="1"/>
    <col min="15619" max="15619" width="9.625" style="14" customWidth="1"/>
    <col min="15620" max="15620" width="6.625" style="14" customWidth="1"/>
    <col min="15621" max="15621" width="5.375" style="14" customWidth="1"/>
    <col min="15622" max="15622" width="6.625" style="14" customWidth="1"/>
    <col min="15623" max="15623" width="5.5" style="14" bestFit="1" customWidth="1"/>
    <col min="15624" max="15624" width="6.625" style="14" customWidth="1"/>
    <col min="15625" max="15625" width="5.625" style="14" customWidth="1"/>
    <col min="15626" max="15626" width="6.625" style="14" customWidth="1"/>
    <col min="15627" max="15627" width="5.25" style="14" customWidth="1"/>
    <col min="15628" max="15628" width="6.625" style="14" customWidth="1"/>
    <col min="15629" max="15629" width="5.25" style="14" customWidth="1"/>
    <col min="15630" max="15630" width="6.625" style="14" customWidth="1"/>
    <col min="15631" max="15631" width="5.125" style="14" customWidth="1"/>
    <col min="15632" max="15632" width="2.125" style="14" customWidth="1"/>
    <col min="15633" max="15872" width="9" style="14"/>
    <col min="15873" max="15873" width="2.125" style="14" customWidth="1"/>
    <col min="15874" max="15874" width="3.625" style="14" customWidth="1"/>
    <col min="15875" max="15875" width="9.625" style="14" customWidth="1"/>
    <col min="15876" max="15876" width="6.625" style="14" customWidth="1"/>
    <col min="15877" max="15877" width="5.375" style="14" customWidth="1"/>
    <col min="15878" max="15878" width="6.625" style="14" customWidth="1"/>
    <col min="15879" max="15879" width="5.5" style="14" bestFit="1" customWidth="1"/>
    <col min="15880" max="15880" width="6.625" style="14" customWidth="1"/>
    <col min="15881" max="15881" width="5.625" style="14" customWidth="1"/>
    <col min="15882" max="15882" width="6.625" style="14" customWidth="1"/>
    <col min="15883" max="15883" width="5.25" style="14" customWidth="1"/>
    <col min="15884" max="15884" width="6.625" style="14" customWidth="1"/>
    <col min="15885" max="15885" width="5.25" style="14" customWidth="1"/>
    <col min="15886" max="15886" width="6.625" style="14" customWidth="1"/>
    <col min="15887" max="15887" width="5.125" style="14" customWidth="1"/>
    <col min="15888" max="15888" width="2.125" style="14" customWidth="1"/>
    <col min="15889" max="16128" width="9" style="14"/>
    <col min="16129" max="16129" width="2.125" style="14" customWidth="1"/>
    <col min="16130" max="16130" width="3.625" style="14" customWidth="1"/>
    <col min="16131" max="16131" width="9.625" style="14" customWidth="1"/>
    <col min="16132" max="16132" width="6.625" style="14" customWidth="1"/>
    <col min="16133" max="16133" width="5.375" style="14" customWidth="1"/>
    <col min="16134" max="16134" width="6.625" style="14" customWidth="1"/>
    <col min="16135" max="16135" width="5.5" style="14" bestFit="1" customWidth="1"/>
    <col min="16136" max="16136" width="6.625" style="14" customWidth="1"/>
    <col min="16137" max="16137" width="5.625" style="14" customWidth="1"/>
    <col min="16138" max="16138" width="6.625" style="14" customWidth="1"/>
    <col min="16139" max="16139" width="5.25" style="14" customWidth="1"/>
    <col min="16140" max="16140" width="6.625" style="14" customWidth="1"/>
    <col min="16141" max="16141" width="5.25" style="14" customWidth="1"/>
    <col min="16142" max="16142" width="6.625" style="14" customWidth="1"/>
    <col min="16143" max="16143" width="5.125" style="14" customWidth="1"/>
    <col min="16144" max="16144" width="2.125" style="14" customWidth="1"/>
    <col min="16145" max="16384" width="9" style="14"/>
  </cols>
  <sheetData>
    <row r="1" spans="1:17" s="1" customFormat="1" ht="18" customHeight="1">
      <c r="B1" s="1" t="s">
        <v>131</v>
      </c>
    </row>
    <row r="2" spans="1:17" s="1" customFormat="1" ht="21" customHeight="1">
      <c r="B2" s="263" t="s">
        <v>132</v>
      </c>
      <c r="C2" s="263"/>
      <c r="D2" s="263"/>
      <c r="E2" s="263"/>
      <c r="F2" s="263"/>
      <c r="G2" s="263"/>
      <c r="H2" s="263"/>
      <c r="I2" s="263"/>
      <c r="J2" s="263"/>
      <c r="K2" s="263"/>
      <c r="L2" s="263"/>
      <c r="M2" s="263"/>
      <c r="N2" s="263"/>
      <c r="O2" s="263"/>
      <c r="P2" s="263"/>
    </row>
    <row r="3" spans="1:17" s="1" customFormat="1" ht="9" customHeight="1"/>
    <row r="4" spans="1:17" s="1" customFormat="1" ht="18" customHeight="1">
      <c r="J4" s="295">
        <f>【報告】様式８鑑文!K10</f>
        <v>0</v>
      </c>
      <c r="K4" s="295"/>
      <c r="L4" s="296" t="s">
        <v>133</v>
      </c>
      <c r="M4" s="296"/>
      <c r="N4" s="296"/>
      <c r="O4" s="296"/>
      <c r="P4" s="296"/>
    </row>
    <row r="5" spans="1:17" s="1" customFormat="1" ht="9" customHeight="1"/>
    <row r="6" spans="1:17" s="1" customFormat="1" ht="30" customHeight="1">
      <c r="C6" s="270" t="s">
        <v>0</v>
      </c>
      <c r="D6" s="270"/>
      <c r="E6" s="297"/>
      <c r="F6" s="298" t="s">
        <v>134</v>
      </c>
      <c r="G6" s="268"/>
      <c r="H6" s="268"/>
      <c r="I6" s="268"/>
      <c r="J6" s="268"/>
      <c r="K6" s="268"/>
      <c r="L6" s="268"/>
      <c r="M6" s="268"/>
      <c r="N6" s="269"/>
      <c r="O6" s="5"/>
    </row>
    <row r="7" spans="1:17" s="1" customFormat="1" ht="18" customHeight="1" thickBot="1"/>
    <row r="8" spans="1:17" s="1" customFormat="1" ht="27.75" customHeight="1">
      <c r="A8" s="292" t="s">
        <v>1</v>
      </c>
      <c r="B8" s="293"/>
      <c r="C8" s="294"/>
      <c r="D8" s="125" t="s">
        <v>135</v>
      </c>
      <c r="E8" s="126"/>
      <c r="F8" s="127" t="s">
        <v>89</v>
      </c>
      <c r="G8" s="126"/>
      <c r="H8" s="127" t="s">
        <v>136</v>
      </c>
      <c r="I8" s="128" t="s">
        <v>53</v>
      </c>
      <c r="J8" s="129" t="s">
        <v>137</v>
      </c>
      <c r="K8" s="126"/>
      <c r="L8" s="127" t="s">
        <v>89</v>
      </c>
      <c r="M8" s="126"/>
      <c r="N8" s="127" t="s">
        <v>136</v>
      </c>
      <c r="O8" s="130"/>
      <c r="P8" s="131"/>
    </row>
    <row r="9" spans="1:17" s="1" customFormat="1" ht="18" customHeight="1">
      <c r="A9" s="119"/>
      <c r="B9" s="3"/>
      <c r="C9" s="3"/>
      <c r="D9" s="132"/>
      <c r="E9" s="132"/>
      <c r="F9" s="132"/>
      <c r="G9" s="132"/>
      <c r="H9" s="132"/>
      <c r="I9" s="133"/>
      <c r="J9" s="132"/>
      <c r="K9" s="132"/>
      <c r="L9" s="132"/>
      <c r="M9" s="132"/>
      <c r="N9" s="132"/>
      <c r="O9" s="132"/>
      <c r="P9" s="134"/>
    </row>
    <row r="10" spans="1:17" s="1" customFormat="1" ht="18" customHeight="1">
      <c r="A10" s="33"/>
      <c r="B10" s="135">
        <v>1</v>
      </c>
      <c r="C10" s="1" t="s">
        <v>138</v>
      </c>
      <c r="E10" s="71"/>
      <c r="F10" s="1" t="s">
        <v>139</v>
      </c>
      <c r="H10" s="17" t="s">
        <v>140</v>
      </c>
      <c r="I10" s="17"/>
      <c r="J10" s="136"/>
      <c r="K10" s="51"/>
      <c r="L10" s="1" t="s">
        <v>141</v>
      </c>
      <c r="P10" s="6"/>
      <c r="Q10" s="1" t="s">
        <v>142</v>
      </c>
    </row>
    <row r="11" spans="1:17" s="1" customFormat="1" ht="18" customHeight="1">
      <c r="A11" s="33"/>
      <c r="B11" s="135"/>
      <c r="P11" s="6"/>
    </row>
    <row r="12" spans="1:17" s="1" customFormat="1" ht="18" customHeight="1">
      <c r="A12" s="33"/>
      <c r="B12" s="135">
        <v>2</v>
      </c>
      <c r="C12" s="1" t="s">
        <v>143</v>
      </c>
      <c r="D12" s="71"/>
      <c r="E12" s="1" t="s">
        <v>144</v>
      </c>
      <c r="H12" s="3"/>
      <c r="P12" s="6"/>
      <c r="Q12" s="1" t="s">
        <v>145</v>
      </c>
    </row>
    <row r="13" spans="1:17" s="1" customFormat="1" ht="18" customHeight="1">
      <c r="A13" s="33"/>
      <c r="B13" s="135"/>
      <c r="P13" s="6"/>
    </row>
    <row r="14" spans="1:17" s="1" customFormat="1" ht="18" customHeight="1">
      <c r="A14" s="33"/>
      <c r="B14" s="135">
        <v>3</v>
      </c>
      <c r="C14" s="1" t="s">
        <v>146</v>
      </c>
      <c r="E14" s="1" t="s">
        <v>147</v>
      </c>
      <c r="I14" s="137"/>
      <c r="J14" s="1" t="s">
        <v>148</v>
      </c>
      <c r="P14" s="6"/>
    </row>
    <row r="15" spans="1:17" s="1" customFormat="1" ht="18" customHeight="1">
      <c r="A15" s="33"/>
      <c r="B15" s="135"/>
      <c r="E15" s="1" t="s">
        <v>149</v>
      </c>
      <c r="I15" s="138" t="str">
        <f>IFERROR(【報告】班別活動報告書!I16/【報告】様式9ネット!D12," ")</f>
        <v xml:space="preserve"> </v>
      </c>
      <c r="J15" s="1" t="s">
        <v>148</v>
      </c>
      <c r="P15" s="6"/>
    </row>
    <row r="16" spans="1:17" s="1" customFormat="1" ht="18" customHeight="1">
      <c r="A16" s="33"/>
      <c r="B16" s="135">
        <v>4</v>
      </c>
      <c r="C16" s="1" t="s">
        <v>150</v>
      </c>
      <c r="I16" s="139" t="str">
        <f>IFERROR(【報告】班別活動報告書!I18/【報告】様式9ネット!D12," ")</f>
        <v xml:space="preserve"> </v>
      </c>
      <c r="J16" s="1" t="s">
        <v>151</v>
      </c>
      <c r="P16" s="6"/>
    </row>
    <row r="17" spans="1:16" s="1" customFormat="1" ht="18" customHeight="1">
      <c r="A17" s="33"/>
      <c r="B17" s="135"/>
      <c r="P17" s="6"/>
    </row>
    <row r="18" spans="1:16" s="1" customFormat="1" ht="18" customHeight="1">
      <c r="A18" s="33"/>
      <c r="B18" s="135">
        <v>5</v>
      </c>
      <c r="C18" s="1" t="s">
        <v>152</v>
      </c>
      <c r="I18" s="140">
        <f>SUM(【報告】班別活動報告書!I20)</f>
        <v>0</v>
      </c>
      <c r="J18" s="1" t="s">
        <v>55</v>
      </c>
      <c r="P18" s="6"/>
    </row>
    <row r="19" spans="1:16" s="1" customFormat="1" ht="18" customHeight="1">
      <c r="A19" s="33"/>
      <c r="B19" s="135"/>
      <c r="C19" s="1" t="s">
        <v>278</v>
      </c>
      <c r="P19" s="6"/>
    </row>
    <row r="20" spans="1:16" s="245" customFormat="1" ht="18" customHeight="1">
      <c r="A20" s="246"/>
      <c r="B20" s="247"/>
      <c r="C20" s="1" t="s">
        <v>181</v>
      </c>
      <c r="D20" s="1"/>
      <c r="E20" s="1"/>
      <c r="F20" s="71"/>
      <c r="G20" s="1" t="s">
        <v>180</v>
      </c>
      <c r="H20" s="1"/>
      <c r="I20" s="1"/>
      <c r="J20" s="71"/>
      <c r="K20" s="1" t="s">
        <v>185</v>
      </c>
      <c r="L20" s="1"/>
      <c r="M20" s="1"/>
      <c r="N20" s="1"/>
      <c r="O20" s="1"/>
      <c r="P20" s="248"/>
    </row>
    <row r="21" spans="1:16" s="1" customFormat="1" ht="18" customHeight="1">
      <c r="A21" s="33"/>
      <c r="B21" s="135"/>
      <c r="P21" s="6"/>
    </row>
    <row r="22" spans="1:16" s="1" customFormat="1" ht="18" customHeight="1" thickBot="1">
      <c r="A22" s="33"/>
      <c r="B22" s="135">
        <v>6</v>
      </c>
      <c r="C22" s="1" t="s">
        <v>153</v>
      </c>
      <c r="P22" s="6"/>
    </row>
    <row r="23" spans="1:16" s="1" customFormat="1" ht="18" customHeight="1">
      <c r="A23" s="33"/>
      <c r="C23" s="299" t="s">
        <v>270</v>
      </c>
      <c r="D23" s="300"/>
      <c r="E23" s="301"/>
      <c r="F23" s="305" t="s">
        <v>154</v>
      </c>
      <c r="G23" s="306"/>
      <c r="H23" s="306"/>
      <c r="I23" s="306"/>
      <c r="J23" s="306"/>
      <c r="K23" s="306"/>
      <c r="L23" s="306"/>
      <c r="M23" s="306"/>
      <c r="N23" s="306"/>
      <c r="O23" s="307"/>
      <c r="P23" s="6"/>
    </row>
    <row r="24" spans="1:16" s="1" customFormat="1" ht="45" customHeight="1" thickBot="1">
      <c r="A24" s="33"/>
      <c r="C24" s="302"/>
      <c r="D24" s="303"/>
      <c r="E24" s="304"/>
      <c r="F24" s="308" t="s">
        <v>155</v>
      </c>
      <c r="G24" s="309"/>
      <c r="H24" s="309" t="s">
        <v>156</v>
      </c>
      <c r="I24" s="309"/>
      <c r="J24" s="309" t="s">
        <v>271</v>
      </c>
      <c r="K24" s="309"/>
      <c r="L24" s="309" t="s">
        <v>157</v>
      </c>
      <c r="M24" s="310"/>
      <c r="N24" s="310" t="s">
        <v>81</v>
      </c>
      <c r="O24" s="311"/>
      <c r="P24" s="6"/>
    </row>
    <row r="25" spans="1:16" s="1" customFormat="1" ht="45" customHeight="1">
      <c r="A25" s="33"/>
      <c r="C25" s="141" t="s">
        <v>158</v>
      </c>
      <c r="D25" s="142">
        <f>SUM(F25+H25+J25+L25+N25)</f>
        <v>0</v>
      </c>
      <c r="E25" s="143" t="s">
        <v>159</v>
      </c>
      <c r="F25" s="144">
        <f>SUM(【報告】班別活動報告書!F27)</f>
        <v>0</v>
      </c>
      <c r="G25" s="145" t="s">
        <v>159</v>
      </c>
      <c r="H25" s="146">
        <f>【報告】班別活動報告書!H27</f>
        <v>0</v>
      </c>
      <c r="I25" s="145" t="s">
        <v>159</v>
      </c>
      <c r="J25" s="146">
        <f>SUM(【報告】班別活動報告書!J27)</f>
        <v>0</v>
      </c>
      <c r="K25" s="145" t="s">
        <v>159</v>
      </c>
      <c r="L25" s="146">
        <f>SUM(【報告】班別活動報告書!L27)</f>
        <v>0</v>
      </c>
      <c r="M25" s="145" t="s">
        <v>159</v>
      </c>
      <c r="N25" s="146">
        <f>SUM(【報告】班別活動報告書!N27)</f>
        <v>0</v>
      </c>
      <c r="O25" s="147" t="s">
        <v>159</v>
      </c>
      <c r="P25" s="6"/>
    </row>
    <row r="26" spans="1:16" s="1" customFormat="1" ht="45" customHeight="1" thickBot="1">
      <c r="A26" s="33"/>
      <c r="C26" s="148" t="s">
        <v>272</v>
      </c>
      <c r="D26" s="149">
        <f>SUM(F26+H26+J26+L26+N26)</f>
        <v>0</v>
      </c>
      <c r="E26" s="150" t="s">
        <v>159</v>
      </c>
      <c r="F26" s="151">
        <f>SUM(【報告】班別活動報告書!F28)</f>
        <v>0</v>
      </c>
      <c r="G26" s="152" t="s">
        <v>159</v>
      </c>
      <c r="H26" s="153">
        <f>【報告】班別活動報告書!H28</f>
        <v>0</v>
      </c>
      <c r="I26" s="152" t="s">
        <v>159</v>
      </c>
      <c r="J26" s="153">
        <f>SUM(【報告】班別活動報告書!J28)</f>
        <v>0</v>
      </c>
      <c r="K26" s="152" t="s">
        <v>159</v>
      </c>
      <c r="L26" s="154">
        <f>SUM(【報告】班別活動報告書!L28)</f>
        <v>0</v>
      </c>
      <c r="M26" s="152" t="s">
        <v>159</v>
      </c>
      <c r="N26" s="153">
        <f>SUM(【報告】班別活動報告書!N28)</f>
        <v>0</v>
      </c>
      <c r="O26" s="155" t="s">
        <v>159</v>
      </c>
      <c r="P26" s="6"/>
    </row>
    <row r="27" spans="1:16" s="1" customFormat="1" ht="18" customHeight="1">
      <c r="A27" s="33"/>
      <c r="C27" s="17" t="s">
        <v>264</v>
      </c>
      <c r="D27" s="156"/>
      <c r="E27" s="157"/>
      <c r="F27" s="158"/>
      <c r="G27" s="157"/>
      <c r="H27" s="158"/>
      <c r="I27" s="157"/>
      <c r="J27" s="158"/>
      <c r="K27" s="157"/>
      <c r="L27" s="158"/>
      <c r="M27" s="157"/>
      <c r="N27" s="158"/>
      <c r="O27" s="157"/>
      <c r="P27" s="6"/>
    </row>
    <row r="28" spans="1:16" s="1" customFormat="1" ht="18" customHeight="1">
      <c r="A28" s="33"/>
      <c r="C28" s="17" t="s">
        <v>262</v>
      </c>
      <c r="D28" s="159"/>
      <c r="E28" s="160"/>
      <c r="F28" s="159"/>
      <c r="G28" s="159"/>
      <c r="H28" s="161"/>
      <c r="I28" s="161"/>
      <c r="J28" s="159"/>
      <c r="K28" s="159"/>
      <c r="L28" s="161"/>
      <c r="M28" s="161"/>
      <c r="N28" s="159"/>
      <c r="O28" s="161"/>
      <c r="P28" s="6"/>
    </row>
    <row r="29" spans="1:16" s="1" customFormat="1" ht="18" customHeight="1">
      <c r="A29" s="33"/>
      <c r="B29" s="17" t="s">
        <v>160</v>
      </c>
      <c r="D29" s="162"/>
      <c r="E29" s="162"/>
      <c r="F29" s="162"/>
      <c r="G29" s="162"/>
      <c r="H29" s="162"/>
      <c r="I29" s="162"/>
      <c r="J29" s="162"/>
      <c r="K29" s="162"/>
      <c r="L29" s="162"/>
      <c r="M29" s="162"/>
      <c r="N29" s="162"/>
      <c r="O29" s="162"/>
      <c r="P29" s="6"/>
    </row>
    <row r="30" spans="1:16" s="1" customFormat="1" ht="18" customHeight="1">
      <c r="A30" s="33"/>
      <c r="B30" s="71"/>
      <c r="C30" s="1" t="s">
        <v>161</v>
      </c>
      <c r="E30" s="162"/>
      <c r="F30" s="162"/>
      <c r="G30" s="162"/>
      <c r="H30" s="162"/>
      <c r="I30" s="162"/>
      <c r="K30" s="162"/>
      <c r="L30" s="162"/>
      <c r="M30" s="162"/>
      <c r="N30" s="162"/>
      <c r="O30" s="162"/>
      <c r="P30" s="6"/>
    </row>
    <row r="31" spans="1:16" s="1" customFormat="1" ht="18" customHeight="1">
      <c r="A31" s="33"/>
      <c r="B31" s="51"/>
      <c r="C31" s="71"/>
      <c r="D31" s="312" t="s">
        <v>162</v>
      </c>
      <c r="E31" s="312"/>
      <c r="F31" s="257"/>
      <c r="G31" s="312" t="s">
        <v>163</v>
      </c>
      <c r="H31" s="312"/>
      <c r="I31" s="258"/>
      <c r="J31" s="312" t="s">
        <v>164</v>
      </c>
      <c r="K31" s="312"/>
      <c r="L31" s="71"/>
      <c r="M31" s="312" t="s">
        <v>165</v>
      </c>
      <c r="N31" s="312"/>
      <c r="O31" s="312"/>
      <c r="P31" s="6"/>
    </row>
    <row r="32" spans="1:16" s="1" customFormat="1" ht="18" customHeight="1">
      <c r="A32" s="33"/>
      <c r="B32" s="71"/>
      <c r="C32" s="1" t="s">
        <v>166</v>
      </c>
      <c r="D32" s="164"/>
      <c r="E32" s="164"/>
      <c r="F32" s="163"/>
      <c r="G32" s="312"/>
      <c r="H32" s="312"/>
      <c r="I32" s="164"/>
      <c r="J32" s="312"/>
      <c r="K32" s="312"/>
      <c r="M32" s="312"/>
      <c r="N32" s="312"/>
      <c r="O32" s="312"/>
      <c r="P32" s="6"/>
    </row>
    <row r="33" spans="1:16" s="1" customFormat="1" ht="18" customHeight="1">
      <c r="A33" s="33"/>
      <c r="B33" s="71"/>
      <c r="C33" s="1" t="s">
        <v>167</v>
      </c>
      <c r="E33" s="162"/>
      <c r="F33" s="162"/>
      <c r="G33" s="162"/>
      <c r="H33" s="162"/>
      <c r="I33" s="162"/>
      <c r="K33" s="162"/>
      <c r="L33" s="162"/>
      <c r="M33" s="162"/>
      <c r="N33" s="162"/>
      <c r="O33" s="162"/>
      <c r="P33" s="6"/>
    </row>
    <row r="34" spans="1:16" s="1" customFormat="1" ht="18" customHeight="1">
      <c r="A34" s="33"/>
      <c r="B34" s="71"/>
      <c r="C34" s="1" t="s">
        <v>168</v>
      </c>
      <c r="E34" s="162"/>
      <c r="F34" s="162"/>
      <c r="G34" s="162"/>
      <c r="H34" s="162"/>
      <c r="I34" s="162"/>
      <c r="K34" s="162"/>
      <c r="L34" s="162"/>
      <c r="M34" s="162"/>
      <c r="N34" s="162"/>
      <c r="O34" s="162"/>
      <c r="P34" s="6"/>
    </row>
    <row r="35" spans="1:16" s="1" customFormat="1" ht="18" customHeight="1">
      <c r="A35" s="33"/>
      <c r="B35" s="71"/>
      <c r="C35" s="17" t="s">
        <v>169</v>
      </c>
      <c r="E35" s="162"/>
      <c r="F35" s="162"/>
      <c r="G35" s="162"/>
      <c r="H35" s="162"/>
      <c r="I35" s="162"/>
      <c r="K35" s="162"/>
      <c r="L35" s="162"/>
      <c r="M35" s="162"/>
      <c r="N35" s="162"/>
      <c r="O35" s="162"/>
      <c r="P35" s="6"/>
    </row>
    <row r="36" spans="1:16" s="1" customFormat="1" ht="18" customHeight="1">
      <c r="A36" s="33"/>
      <c r="B36" s="71"/>
      <c r="C36" s="17" t="s">
        <v>170</v>
      </c>
      <c r="E36" s="162"/>
      <c r="F36" s="162"/>
      <c r="G36" s="162"/>
      <c r="H36" s="162"/>
      <c r="I36" s="162"/>
      <c r="K36" s="162"/>
      <c r="L36" s="162"/>
      <c r="M36" s="162"/>
      <c r="N36" s="162"/>
      <c r="O36" s="162"/>
      <c r="P36" s="6"/>
    </row>
    <row r="37" spans="1:16" s="1" customFormat="1" ht="18" customHeight="1">
      <c r="A37" s="33"/>
      <c r="B37" s="71"/>
      <c r="C37" s="17" t="s">
        <v>263</v>
      </c>
      <c r="E37" s="162"/>
      <c r="F37" s="162"/>
      <c r="G37" s="162"/>
      <c r="H37" s="162"/>
      <c r="I37" s="162"/>
      <c r="K37" s="162"/>
      <c r="L37" s="162"/>
      <c r="M37" s="162"/>
      <c r="N37" s="162"/>
      <c r="O37" s="162"/>
      <c r="P37" s="6"/>
    </row>
    <row r="38" spans="1:16" s="1" customFormat="1" ht="18" customHeight="1">
      <c r="A38" s="33"/>
      <c r="B38" s="71"/>
      <c r="C38" s="17" t="s">
        <v>171</v>
      </c>
      <c r="E38" s="162"/>
      <c r="F38" s="162"/>
      <c r="G38" s="162"/>
      <c r="H38" s="162"/>
      <c r="I38" s="162"/>
      <c r="K38" s="162"/>
      <c r="L38" s="162"/>
      <c r="M38" s="162"/>
      <c r="N38" s="162"/>
      <c r="O38" s="162"/>
      <c r="P38" s="6"/>
    </row>
    <row r="39" spans="1:16" s="1" customFormat="1" ht="18" customHeight="1">
      <c r="A39" s="33"/>
      <c r="B39" s="71"/>
      <c r="C39" s="17" t="s">
        <v>81</v>
      </c>
      <c r="E39" s="164"/>
      <c r="F39" s="164"/>
      <c r="G39" s="164"/>
      <c r="H39" s="164"/>
      <c r="I39" s="164"/>
      <c r="J39" s="164"/>
      <c r="K39" s="164"/>
      <c r="L39" s="164"/>
      <c r="M39" s="164"/>
      <c r="N39" s="164"/>
      <c r="O39" s="162"/>
      <c r="P39" s="6"/>
    </row>
    <row r="40" spans="1:16" s="1" customFormat="1" ht="18" customHeight="1">
      <c r="A40" s="33"/>
      <c r="D40" s="164"/>
      <c r="E40" s="164"/>
      <c r="F40" s="164"/>
      <c r="G40" s="164"/>
      <c r="H40" s="164"/>
      <c r="I40" s="164"/>
      <c r="J40" s="164"/>
      <c r="K40" s="164"/>
      <c r="L40" s="164"/>
      <c r="M40" s="164"/>
      <c r="N40" s="164"/>
      <c r="O40" s="162"/>
      <c r="P40" s="6"/>
    </row>
    <row r="41" spans="1:16" s="1" customFormat="1" ht="18" customHeight="1">
      <c r="A41" s="33"/>
      <c r="D41" s="164"/>
      <c r="E41" s="164"/>
      <c r="F41" s="164"/>
      <c r="G41" s="164"/>
      <c r="H41" s="164"/>
      <c r="I41" s="164"/>
      <c r="J41" s="164"/>
      <c r="K41" s="164"/>
      <c r="L41" s="164"/>
      <c r="M41" s="164"/>
      <c r="N41" s="164"/>
      <c r="O41" s="162"/>
      <c r="P41" s="6"/>
    </row>
    <row r="42" spans="1:16" s="1" customFormat="1" ht="18" customHeight="1">
      <c r="A42" s="33"/>
      <c r="C42" s="163"/>
      <c r="D42" s="162"/>
      <c r="E42" s="162"/>
      <c r="F42" s="162"/>
      <c r="G42" s="162"/>
      <c r="H42" s="162"/>
      <c r="I42" s="162"/>
      <c r="J42" s="162"/>
      <c r="K42" s="162"/>
      <c r="L42" s="162"/>
      <c r="M42" s="162"/>
      <c r="N42" s="162"/>
      <c r="O42" s="162"/>
      <c r="P42" s="6"/>
    </row>
    <row r="43" spans="1:16" s="1" customFormat="1" ht="18" customHeight="1" thickBot="1">
      <c r="A43" s="165"/>
      <c r="B43" s="10"/>
      <c r="C43" s="10"/>
      <c r="D43" s="10"/>
      <c r="E43" s="10"/>
      <c r="F43" s="10"/>
      <c r="G43" s="10"/>
      <c r="H43" s="10"/>
      <c r="I43" s="10"/>
      <c r="J43" s="10"/>
      <c r="K43" s="10"/>
      <c r="L43" s="10"/>
      <c r="M43" s="10"/>
      <c r="N43" s="10"/>
      <c r="O43" s="10"/>
      <c r="P43" s="11"/>
    </row>
    <row r="44" spans="1:16" ht="18" customHeight="1">
      <c r="B44" s="1" t="s">
        <v>172</v>
      </c>
      <c r="C44" s="1"/>
      <c r="D44" s="1"/>
      <c r="E44" s="1"/>
      <c r="F44" s="1"/>
      <c r="G44" s="1"/>
      <c r="H44" s="1"/>
      <c r="I44" s="1"/>
      <c r="J44" s="1"/>
      <c r="K44" s="1"/>
      <c r="L44" s="1"/>
      <c r="M44" s="1"/>
      <c r="N44" s="1"/>
      <c r="O44" s="1"/>
      <c r="P44" s="1"/>
    </row>
    <row r="45" spans="1:16" ht="14.25">
      <c r="B45" s="17" t="s">
        <v>173</v>
      </c>
    </row>
  </sheetData>
  <mergeCells count="20">
    <mergeCell ref="D31:E31"/>
    <mergeCell ref="G31:H31"/>
    <mergeCell ref="J31:K31"/>
    <mergeCell ref="M31:O31"/>
    <mergeCell ref="G32:H32"/>
    <mergeCell ref="J32:K32"/>
    <mergeCell ref="M32:O32"/>
    <mergeCell ref="C23:E24"/>
    <mergeCell ref="F23:O23"/>
    <mergeCell ref="F24:G24"/>
    <mergeCell ref="H24:I24"/>
    <mergeCell ref="J24:K24"/>
    <mergeCell ref="L24:M24"/>
    <mergeCell ref="N24:O24"/>
    <mergeCell ref="A8:C8"/>
    <mergeCell ref="B2:P2"/>
    <mergeCell ref="J4:K4"/>
    <mergeCell ref="L4:P4"/>
    <mergeCell ref="C6:E6"/>
    <mergeCell ref="F6:N6"/>
  </mergeCells>
  <phoneticPr fontId="3"/>
  <printOptions horizontalCentered="1"/>
  <pageMargins left="0.70866141732283472" right="0.51181102362204722" top="0.35433070866141736"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76200</xdr:colOff>
                    <xdr:row>28</xdr:row>
                    <xdr:rowOff>219075</xdr:rowOff>
                  </from>
                  <to>
                    <xdr:col>2</xdr:col>
                    <xdr:colOff>200025</xdr:colOff>
                    <xdr:row>30</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76200</xdr:colOff>
                    <xdr:row>31</xdr:row>
                    <xdr:rowOff>209550</xdr:rowOff>
                  </from>
                  <to>
                    <xdr:col>2</xdr:col>
                    <xdr:colOff>200025</xdr:colOff>
                    <xdr:row>33</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76200</xdr:colOff>
                    <xdr:row>35</xdr:row>
                    <xdr:rowOff>219075</xdr:rowOff>
                  </from>
                  <to>
                    <xdr:col>2</xdr:col>
                    <xdr:colOff>200025</xdr:colOff>
                    <xdr:row>37</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76200</xdr:colOff>
                    <xdr:row>34</xdr:row>
                    <xdr:rowOff>209550</xdr:rowOff>
                  </from>
                  <to>
                    <xdr:col>2</xdr:col>
                    <xdr:colOff>200025</xdr:colOff>
                    <xdr:row>36</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76200</xdr:colOff>
                    <xdr:row>33</xdr:row>
                    <xdr:rowOff>219075</xdr:rowOff>
                  </from>
                  <to>
                    <xdr:col>2</xdr:col>
                    <xdr:colOff>200025</xdr:colOff>
                    <xdr:row>35</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76200</xdr:colOff>
                    <xdr:row>32</xdr:row>
                    <xdr:rowOff>219075</xdr:rowOff>
                  </from>
                  <to>
                    <xdr:col>2</xdr:col>
                    <xdr:colOff>200025</xdr:colOff>
                    <xdr:row>34</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76200</xdr:colOff>
                    <xdr:row>30</xdr:row>
                    <xdr:rowOff>200025</xdr:rowOff>
                  </from>
                  <to>
                    <xdr:col>2</xdr:col>
                    <xdr:colOff>200025</xdr:colOff>
                    <xdr:row>32</xdr:row>
                    <xdr:rowOff>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xdr:col>
                    <xdr:colOff>523875</xdr:colOff>
                    <xdr:row>29</xdr:row>
                    <xdr:rowOff>209550</xdr:rowOff>
                  </from>
                  <to>
                    <xdr:col>3</xdr:col>
                    <xdr:colOff>190500</xdr:colOff>
                    <xdr:row>31</xdr:row>
                    <xdr:rowOff>9525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5</xdr:col>
                    <xdr:colOff>285750</xdr:colOff>
                    <xdr:row>29</xdr:row>
                    <xdr:rowOff>209550</xdr:rowOff>
                  </from>
                  <to>
                    <xdr:col>6</xdr:col>
                    <xdr:colOff>180975</xdr:colOff>
                    <xdr:row>31</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8</xdr:col>
                    <xdr:colOff>209550</xdr:colOff>
                    <xdr:row>29</xdr:row>
                    <xdr:rowOff>209550</xdr:rowOff>
                  </from>
                  <to>
                    <xdr:col>9</xdr:col>
                    <xdr:colOff>180975</xdr:colOff>
                    <xdr:row>31</xdr:row>
                    <xdr:rowOff>9525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11</xdr:col>
                    <xdr:colOff>285750</xdr:colOff>
                    <xdr:row>29</xdr:row>
                    <xdr:rowOff>209550</xdr:rowOff>
                  </from>
                  <to>
                    <xdr:col>12</xdr:col>
                    <xdr:colOff>180975</xdr:colOff>
                    <xdr:row>31</xdr:row>
                    <xdr:rowOff>9525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xdr:col>
                    <xdr:colOff>76200</xdr:colOff>
                    <xdr:row>35</xdr:row>
                    <xdr:rowOff>219075</xdr:rowOff>
                  </from>
                  <to>
                    <xdr:col>2</xdr:col>
                    <xdr:colOff>200025</xdr:colOff>
                    <xdr:row>37</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1</xdr:col>
                    <xdr:colOff>76200</xdr:colOff>
                    <xdr:row>36</xdr:row>
                    <xdr:rowOff>209550</xdr:rowOff>
                  </from>
                  <to>
                    <xdr:col>2</xdr:col>
                    <xdr:colOff>200025</xdr:colOff>
                    <xdr:row>38</xdr:row>
                    <xdr:rowOff>9525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1</xdr:col>
                    <xdr:colOff>76200</xdr:colOff>
                    <xdr:row>28</xdr:row>
                    <xdr:rowOff>219075</xdr:rowOff>
                  </from>
                  <to>
                    <xdr:col>2</xdr:col>
                    <xdr:colOff>200025</xdr:colOff>
                    <xdr:row>30</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76200</xdr:colOff>
                    <xdr:row>31</xdr:row>
                    <xdr:rowOff>209550</xdr:rowOff>
                  </from>
                  <to>
                    <xdr:col>2</xdr:col>
                    <xdr:colOff>200025</xdr:colOff>
                    <xdr:row>33</xdr:row>
                    <xdr:rowOff>9525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76200</xdr:colOff>
                    <xdr:row>35</xdr:row>
                    <xdr:rowOff>219075</xdr:rowOff>
                  </from>
                  <to>
                    <xdr:col>2</xdr:col>
                    <xdr:colOff>200025</xdr:colOff>
                    <xdr:row>37</xdr:row>
                    <xdr:rowOff>19050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76200</xdr:colOff>
                    <xdr:row>34</xdr:row>
                    <xdr:rowOff>209550</xdr:rowOff>
                  </from>
                  <to>
                    <xdr:col>2</xdr:col>
                    <xdr:colOff>200025</xdr:colOff>
                    <xdr:row>36</xdr:row>
                    <xdr:rowOff>9525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1</xdr:col>
                    <xdr:colOff>76200</xdr:colOff>
                    <xdr:row>33</xdr:row>
                    <xdr:rowOff>219075</xdr:rowOff>
                  </from>
                  <to>
                    <xdr:col>2</xdr:col>
                    <xdr:colOff>200025</xdr:colOff>
                    <xdr:row>35</xdr:row>
                    <xdr:rowOff>19050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1</xdr:col>
                    <xdr:colOff>76200</xdr:colOff>
                    <xdr:row>32</xdr:row>
                    <xdr:rowOff>219075</xdr:rowOff>
                  </from>
                  <to>
                    <xdr:col>2</xdr:col>
                    <xdr:colOff>200025</xdr:colOff>
                    <xdr:row>34</xdr:row>
                    <xdr:rowOff>19050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1</xdr:col>
                    <xdr:colOff>76200</xdr:colOff>
                    <xdr:row>30</xdr:row>
                    <xdr:rowOff>200025</xdr:rowOff>
                  </from>
                  <to>
                    <xdr:col>2</xdr:col>
                    <xdr:colOff>200025</xdr:colOff>
                    <xdr:row>32</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xdr:col>
                    <xdr:colOff>523875</xdr:colOff>
                    <xdr:row>29</xdr:row>
                    <xdr:rowOff>209550</xdr:rowOff>
                  </from>
                  <to>
                    <xdr:col>3</xdr:col>
                    <xdr:colOff>190500</xdr:colOff>
                    <xdr:row>31</xdr:row>
                    <xdr:rowOff>9525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5</xdr:col>
                    <xdr:colOff>285750</xdr:colOff>
                    <xdr:row>29</xdr:row>
                    <xdr:rowOff>209550</xdr:rowOff>
                  </from>
                  <to>
                    <xdr:col>6</xdr:col>
                    <xdr:colOff>180975</xdr:colOff>
                    <xdr:row>31</xdr:row>
                    <xdr:rowOff>9525</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8</xdr:col>
                    <xdr:colOff>209550</xdr:colOff>
                    <xdr:row>29</xdr:row>
                    <xdr:rowOff>209550</xdr:rowOff>
                  </from>
                  <to>
                    <xdr:col>9</xdr:col>
                    <xdr:colOff>180975</xdr:colOff>
                    <xdr:row>31</xdr:row>
                    <xdr:rowOff>9525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11</xdr:col>
                    <xdr:colOff>285750</xdr:colOff>
                    <xdr:row>29</xdr:row>
                    <xdr:rowOff>209550</xdr:rowOff>
                  </from>
                  <to>
                    <xdr:col>12</xdr:col>
                    <xdr:colOff>180975</xdr:colOff>
                    <xdr:row>31</xdr:row>
                    <xdr:rowOff>9525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1</xdr:col>
                    <xdr:colOff>76200</xdr:colOff>
                    <xdr:row>35</xdr:row>
                    <xdr:rowOff>219075</xdr:rowOff>
                  </from>
                  <to>
                    <xdr:col>2</xdr:col>
                    <xdr:colOff>200025</xdr:colOff>
                    <xdr:row>37</xdr:row>
                    <xdr:rowOff>19050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1</xdr:col>
                    <xdr:colOff>76200</xdr:colOff>
                    <xdr:row>36</xdr:row>
                    <xdr:rowOff>209550</xdr:rowOff>
                  </from>
                  <to>
                    <xdr:col>2</xdr:col>
                    <xdr:colOff>200025</xdr:colOff>
                    <xdr:row>38</xdr:row>
                    <xdr:rowOff>9525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76200</xdr:colOff>
                    <xdr:row>37</xdr:row>
                    <xdr:rowOff>190500</xdr:rowOff>
                  </from>
                  <to>
                    <xdr:col>2</xdr:col>
                    <xdr:colOff>200025</xdr:colOff>
                    <xdr:row>38</xdr:row>
                    <xdr:rowOff>219075</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9</xdr:col>
                    <xdr:colOff>314325</xdr:colOff>
                    <xdr:row>18</xdr:row>
                    <xdr:rowOff>200025</xdr:rowOff>
                  </from>
                  <to>
                    <xdr:col>10</xdr:col>
                    <xdr:colOff>209550</xdr:colOff>
                    <xdr:row>20</xdr:row>
                    <xdr:rowOff>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95250</xdr:colOff>
                    <xdr:row>18</xdr:row>
                    <xdr:rowOff>200025</xdr:rowOff>
                  </from>
                  <to>
                    <xdr:col>2</xdr:col>
                    <xdr:colOff>219075</xdr:colOff>
                    <xdr:row>20</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5</xdr:col>
                    <xdr:colOff>304800</xdr:colOff>
                    <xdr:row>18</xdr:row>
                    <xdr:rowOff>200025</xdr:rowOff>
                  </from>
                  <to>
                    <xdr:col>6</xdr:col>
                    <xdr:colOff>209550</xdr:colOff>
                    <xdr:row>20</xdr:row>
                    <xdr:rowOff>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9</xdr:col>
                    <xdr:colOff>314325</xdr:colOff>
                    <xdr:row>18</xdr:row>
                    <xdr:rowOff>200025</xdr:rowOff>
                  </from>
                  <to>
                    <xdr:col>10</xdr:col>
                    <xdr:colOff>209550</xdr:colOff>
                    <xdr:row>20</xdr:row>
                    <xdr:rowOff>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1</xdr:col>
                    <xdr:colOff>95250</xdr:colOff>
                    <xdr:row>18</xdr:row>
                    <xdr:rowOff>200025</xdr:rowOff>
                  </from>
                  <to>
                    <xdr:col>2</xdr:col>
                    <xdr:colOff>219075</xdr:colOff>
                    <xdr:row>20</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5</xdr:col>
                    <xdr:colOff>304800</xdr:colOff>
                    <xdr:row>18</xdr:row>
                    <xdr:rowOff>200025</xdr:rowOff>
                  </from>
                  <to>
                    <xdr:col>6</xdr:col>
                    <xdr:colOff>209550</xdr:colOff>
                    <xdr:row>20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E547C-9A54-415E-8351-92996A045064}">
  <dimension ref="A1:E31"/>
  <sheetViews>
    <sheetView showZeros="0" view="pageBreakPreview" zoomScale="60" zoomScaleNormal="100" workbookViewId="0">
      <selection activeCell="K17" sqref="K17"/>
    </sheetView>
  </sheetViews>
  <sheetFormatPr defaultRowHeight="14.25"/>
  <cols>
    <col min="1" max="1" width="9.625" style="1" customWidth="1"/>
    <col min="2" max="2" width="16.375" style="1" bestFit="1" customWidth="1"/>
    <col min="3" max="5" width="15.625" style="1" customWidth="1"/>
    <col min="6" max="256" width="9" style="1"/>
    <col min="257" max="257" width="9.625" style="1" customWidth="1"/>
    <col min="258" max="258" width="16.375" style="1" bestFit="1" customWidth="1"/>
    <col min="259" max="261" width="15.625" style="1" customWidth="1"/>
    <col min="262" max="512" width="9" style="1"/>
    <col min="513" max="513" width="9.625" style="1" customWidth="1"/>
    <col min="514" max="514" width="16.375" style="1" bestFit="1" customWidth="1"/>
    <col min="515" max="517" width="15.625" style="1" customWidth="1"/>
    <col min="518" max="768" width="9" style="1"/>
    <col min="769" max="769" width="9.625" style="1" customWidth="1"/>
    <col min="770" max="770" width="16.375" style="1" bestFit="1" customWidth="1"/>
    <col min="771" max="773" width="15.625" style="1" customWidth="1"/>
    <col min="774" max="1024" width="9" style="1"/>
    <col min="1025" max="1025" width="9.625" style="1" customWidth="1"/>
    <col min="1026" max="1026" width="16.375" style="1" bestFit="1" customWidth="1"/>
    <col min="1027" max="1029" width="15.625" style="1" customWidth="1"/>
    <col min="1030" max="1280" width="9" style="1"/>
    <col min="1281" max="1281" width="9.625" style="1" customWidth="1"/>
    <col min="1282" max="1282" width="16.375" style="1" bestFit="1" customWidth="1"/>
    <col min="1283" max="1285" width="15.625" style="1" customWidth="1"/>
    <col min="1286" max="1536" width="9" style="1"/>
    <col min="1537" max="1537" width="9.625" style="1" customWidth="1"/>
    <col min="1538" max="1538" width="16.375" style="1" bestFit="1" customWidth="1"/>
    <col min="1539" max="1541" width="15.625" style="1" customWidth="1"/>
    <col min="1542" max="1792" width="9" style="1"/>
    <col min="1793" max="1793" width="9.625" style="1" customWidth="1"/>
    <col min="1794" max="1794" width="16.375" style="1" bestFit="1" customWidth="1"/>
    <col min="1795" max="1797" width="15.625" style="1" customWidth="1"/>
    <col min="1798" max="2048" width="9" style="1"/>
    <col min="2049" max="2049" width="9.625" style="1" customWidth="1"/>
    <col min="2050" max="2050" width="16.375" style="1" bestFit="1" customWidth="1"/>
    <col min="2051" max="2053" width="15.625" style="1" customWidth="1"/>
    <col min="2054" max="2304" width="9" style="1"/>
    <col min="2305" max="2305" width="9.625" style="1" customWidth="1"/>
    <col min="2306" max="2306" width="16.375" style="1" bestFit="1" customWidth="1"/>
    <col min="2307" max="2309" width="15.625" style="1" customWidth="1"/>
    <col min="2310" max="2560" width="9" style="1"/>
    <col min="2561" max="2561" width="9.625" style="1" customWidth="1"/>
    <col min="2562" max="2562" width="16.375" style="1" bestFit="1" customWidth="1"/>
    <col min="2563" max="2565" width="15.625" style="1" customWidth="1"/>
    <col min="2566" max="2816" width="9" style="1"/>
    <col min="2817" max="2817" width="9.625" style="1" customWidth="1"/>
    <col min="2818" max="2818" width="16.375" style="1" bestFit="1" customWidth="1"/>
    <col min="2819" max="2821" width="15.625" style="1" customWidth="1"/>
    <col min="2822" max="3072" width="9" style="1"/>
    <col min="3073" max="3073" width="9.625" style="1" customWidth="1"/>
    <col min="3074" max="3074" width="16.375" style="1" bestFit="1" customWidth="1"/>
    <col min="3075" max="3077" width="15.625" style="1" customWidth="1"/>
    <col min="3078" max="3328" width="9" style="1"/>
    <col min="3329" max="3329" width="9.625" style="1" customWidth="1"/>
    <col min="3330" max="3330" width="16.375" style="1" bestFit="1" customWidth="1"/>
    <col min="3331" max="3333" width="15.625" style="1" customWidth="1"/>
    <col min="3334" max="3584" width="9" style="1"/>
    <col min="3585" max="3585" width="9.625" style="1" customWidth="1"/>
    <col min="3586" max="3586" width="16.375" style="1" bestFit="1" customWidth="1"/>
    <col min="3587" max="3589" width="15.625" style="1" customWidth="1"/>
    <col min="3590" max="3840" width="9" style="1"/>
    <col min="3841" max="3841" width="9.625" style="1" customWidth="1"/>
    <col min="3842" max="3842" width="16.375" style="1" bestFit="1" customWidth="1"/>
    <col min="3843" max="3845" width="15.625" style="1" customWidth="1"/>
    <col min="3846" max="4096" width="9" style="1"/>
    <col min="4097" max="4097" width="9.625" style="1" customWidth="1"/>
    <col min="4098" max="4098" width="16.375" style="1" bestFit="1" customWidth="1"/>
    <col min="4099" max="4101" width="15.625" style="1" customWidth="1"/>
    <col min="4102" max="4352" width="9" style="1"/>
    <col min="4353" max="4353" width="9.625" style="1" customWidth="1"/>
    <col min="4354" max="4354" width="16.375" style="1" bestFit="1" customWidth="1"/>
    <col min="4355" max="4357" width="15.625" style="1" customWidth="1"/>
    <col min="4358" max="4608" width="9" style="1"/>
    <col min="4609" max="4609" width="9.625" style="1" customWidth="1"/>
    <col min="4610" max="4610" width="16.375" style="1" bestFit="1" customWidth="1"/>
    <col min="4611" max="4613" width="15.625" style="1" customWidth="1"/>
    <col min="4614" max="4864" width="9" style="1"/>
    <col min="4865" max="4865" width="9.625" style="1" customWidth="1"/>
    <col min="4866" max="4866" width="16.375" style="1" bestFit="1" customWidth="1"/>
    <col min="4867" max="4869" width="15.625" style="1" customWidth="1"/>
    <col min="4870" max="5120" width="9" style="1"/>
    <col min="5121" max="5121" width="9.625" style="1" customWidth="1"/>
    <col min="5122" max="5122" width="16.375" style="1" bestFit="1" customWidth="1"/>
    <col min="5123" max="5125" width="15.625" style="1" customWidth="1"/>
    <col min="5126" max="5376" width="9" style="1"/>
    <col min="5377" max="5377" width="9.625" style="1" customWidth="1"/>
    <col min="5378" max="5378" width="16.375" style="1" bestFit="1" customWidth="1"/>
    <col min="5379" max="5381" width="15.625" style="1" customWidth="1"/>
    <col min="5382" max="5632" width="9" style="1"/>
    <col min="5633" max="5633" width="9.625" style="1" customWidth="1"/>
    <col min="5634" max="5634" width="16.375" style="1" bestFit="1" customWidth="1"/>
    <col min="5635" max="5637" width="15.625" style="1" customWidth="1"/>
    <col min="5638" max="5888" width="9" style="1"/>
    <col min="5889" max="5889" width="9.625" style="1" customWidth="1"/>
    <col min="5890" max="5890" width="16.375" style="1" bestFit="1" customWidth="1"/>
    <col min="5891" max="5893" width="15.625" style="1" customWidth="1"/>
    <col min="5894" max="6144" width="9" style="1"/>
    <col min="6145" max="6145" width="9.625" style="1" customWidth="1"/>
    <col min="6146" max="6146" width="16.375" style="1" bestFit="1" customWidth="1"/>
    <col min="6147" max="6149" width="15.625" style="1" customWidth="1"/>
    <col min="6150" max="6400" width="9" style="1"/>
    <col min="6401" max="6401" width="9.625" style="1" customWidth="1"/>
    <col min="6402" max="6402" width="16.375" style="1" bestFit="1" customWidth="1"/>
    <col min="6403" max="6405" width="15.625" style="1" customWidth="1"/>
    <col min="6406" max="6656" width="9" style="1"/>
    <col min="6657" max="6657" width="9.625" style="1" customWidth="1"/>
    <col min="6658" max="6658" width="16.375" style="1" bestFit="1" customWidth="1"/>
    <col min="6659" max="6661" width="15.625" style="1" customWidth="1"/>
    <col min="6662" max="6912" width="9" style="1"/>
    <col min="6913" max="6913" width="9.625" style="1" customWidth="1"/>
    <col min="6914" max="6914" width="16.375" style="1" bestFit="1" customWidth="1"/>
    <col min="6915" max="6917" width="15.625" style="1" customWidth="1"/>
    <col min="6918" max="7168" width="9" style="1"/>
    <col min="7169" max="7169" width="9.625" style="1" customWidth="1"/>
    <col min="7170" max="7170" width="16.375" style="1" bestFit="1" customWidth="1"/>
    <col min="7171" max="7173" width="15.625" style="1" customWidth="1"/>
    <col min="7174" max="7424" width="9" style="1"/>
    <col min="7425" max="7425" width="9.625" style="1" customWidth="1"/>
    <col min="7426" max="7426" width="16.375" style="1" bestFit="1" customWidth="1"/>
    <col min="7427" max="7429" width="15.625" style="1" customWidth="1"/>
    <col min="7430" max="7680" width="9" style="1"/>
    <col min="7681" max="7681" width="9.625" style="1" customWidth="1"/>
    <col min="7682" max="7682" width="16.375" style="1" bestFit="1" customWidth="1"/>
    <col min="7683" max="7685" width="15.625" style="1" customWidth="1"/>
    <col min="7686" max="7936" width="9" style="1"/>
    <col min="7937" max="7937" width="9.625" style="1" customWidth="1"/>
    <col min="7938" max="7938" width="16.375" style="1" bestFit="1" customWidth="1"/>
    <col min="7939" max="7941" width="15.625" style="1" customWidth="1"/>
    <col min="7942" max="8192" width="9" style="1"/>
    <col min="8193" max="8193" width="9.625" style="1" customWidth="1"/>
    <col min="8194" max="8194" width="16.375" style="1" bestFit="1" customWidth="1"/>
    <col min="8195" max="8197" width="15.625" style="1" customWidth="1"/>
    <col min="8198" max="8448" width="9" style="1"/>
    <col min="8449" max="8449" width="9.625" style="1" customWidth="1"/>
    <col min="8450" max="8450" width="16.375" style="1" bestFit="1" customWidth="1"/>
    <col min="8451" max="8453" width="15.625" style="1" customWidth="1"/>
    <col min="8454" max="8704" width="9" style="1"/>
    <col min="8705" max="8705" width="9.625" style="1" customWidth="1"/>
    <col min="8706" max="8706" width="16.375" style="1" bestFit="1" customWidth="1"/>
    <col min="8707" max="8709" width="15.625" style="1" customWidth="1"/>
    <col min="8710" max="8960" width="9" style="1"/>
    <col min="8961" max="8961" width="9.625" style="1" customWidth="1"/>
    <col min="8962" max="8962" width="16.375" style="1" bestFit="1" customWidth="1"/>
    <col min="8963" max="8965" width="15.625" style="1" customWidth="1"/>
    <col min="8966" max="9216" width="9" style="1"/>
    <col min="9217" max="9217" width="9.625" style="1" customWidth="1"/>
    <col min="9218" max="9218" width="16.375" style="1" bestFit="1" customWidth="1"/>
    <col min="9219" max="9221" width="15.625" style="1" customWidth="1"/>
    <col min="9222" max="9472" width="9" style="1"/>
    <col min="9473" max="9473" width="9.625" style="1" customWidth="1"/>
    <col min="9474" max="9474" width="16.375" style="1" bestFit="1" customWidth="1"/>
    <col min="9475" max="9477" width="15.625" style="1" customWidth="1"/>
    <col min="9478" max="9728" width="9" style="1"/>
    <col min="9729" max="9729" width="9.625" style="1" customWidth="1"/>
    <col min="9730" max="9730" width="16.375" style="1" bestFit="1" customWidth="1"/>
    <col min="9731" max="9733" width="15.625" style="1" customWidth="1"/>
    <col min="9734" max="9984" width="9" style="1"/>
    <col min="9985" max="9985" width="9.625" style="1" customWidth="1"/>
    <col min="9986" max="9986" width="16.375" style="1" bestFit="1" customWidth="1"/>
    <col min="9987" max="9989" width="15.625" style="1" customWidth="1"/>
    <col min="9990" max="10240" width="9" style="1"/>
    <col min="10241" max="10241" width="9.625" style="1" customWidth="1"/>
    <col min="10242" max="10242" width="16.375" style="1" bestFit="1" customWidth="1"/>
    <col min="10243" max="10245" width="15.625" style="1" customWidth="1"/>
    <col min="10246" max="10496" width="9" style="1"/>
    <col min="10497" max="10497" width="9.625" style="1" customWidth="1"/>
    <col min="10498" max="10498" width="16.375" style="1" bestFit="1" customWidth="1"/>
    <col min="10499" max="10501" width="15.625" style="1" customWidth="1"/>
    <col min="10502" max="10752" width="9" style="1"/>
    <col min="10753" max="10753" width="9.625" style="1" customWidth="1"/>
    <col min="10754" max="10754" width="16.375" style="1" bestFit="1" customWidth="1"/>
    <col min="10755" max="10757" width="15.625" style="1" customWidth="1"/>
    <col min="10758" max="11008" width="9" style="1"/>
    <col min="11009" max="11009" width="9.625" style="1" customWidth="1"/>
    <col min="11010" max="11010" width="16.375" style="1" bestFit="1" customWidth="1"/>
    <col min="11011" max="11013" width="15.625" style="1" customWidth="1"/>
    <col min="11014" max="11264" width="9" style="1"/>
    <col min="11265" max="11265" width="9.625" style="1" customWidth="1"/>
    <col min="11266" max="11266" width="16.375" style="1" bestFit="1" customWidth="1"/>
    <col min="11267" max="11269" width="15.625" style="1" customWidth="1"/>
    <col min="11270" max="11520" width="9" style="1"/>
    <col min="11521" max="11521" width="9.625" style="1" customWidth="1"/>
    <col min="11522" max="11522" width="16.375" style="1" bestFit="1" customWidth="1"/>
    <col min="11523" max="11525" width="15.625" style="1" customWidth="1"/>
    <col min="11526" max="11776" width="9" style="1"/>
    <col min="11777" max="11777" width="9.625" style="1" customWidth="1"/>
    <col min="11778" max="11778" width="16.375" style="1" bestFit="1" customWidth="1"/>
    <col min="11779" max="11781" width="15.625" style="1" customWidth="1"/>
    <col min="11782" max="12032" width="9" style="1"/>
    <col min="12033" max="12033" width="9.625" style="1" customWidth="1"/>
    <col min="12034" max="12034" width="16.375" style="1" bestFit="1" customWidth="1"/>
    <col min="12035" max="12037" width="15.625" style="1" customWidth="1"/>
    <col min="12038" max="12288" width="9" style="1"/>
    <col min="12289" max="12289" width="9.625" style="1" customWidth="1"/>
    <col min="12290" max="12290" width="16.375" style="1" bestFit="1" customWidth="1"/>
    <col min="12291" max="12293" width="15.625" style="1" customWidth="1"/>
    <col min="12294" max="12544" width="9" style="1"/>
    <col min="12545" max="12545" width="9.625" style="1" customWidth="1"/>
    <col min="12546" max="12546" width="16.375" style="1" bestFit="1" customWidth="1"/>
    <col min="12547" max="12549" width="15.625" style="1" customWidth="1"/>
    <col min="12550" max="12800" width="9" style="1"/>
    <col min="12801" max="12801" width="9.625" style="1" customWidth="1"/>
    <col min="12802" max="12802" width="16.375" style="1" bestFit="1" customWidth="1"/>
    <col min="12803" max="12805" width="15.625" style="1" customWidth="1"/>
    <col min="12806" max="13056" width="9" style="1"/>
    <col min="13057" max="13057" width="9.625" style="1" customWidth="1"/>
    <col min="13058" max="13058" width="16.375" style="1" bestFit="1" customWidth="1"/>
    <col min="13059" max="13061" width="15.625" style="1" customWidth="1"/>
    <col min="13062" max="13312" width="9" style="1"/>
    <col min="13313" max="13313" width="9.625" style="1" customWidth="1"/>
    <col min="13314" max="13314" width="16.375" style="1" bestFit="1" customWidth="1"/>
    <col min="13315" max="13317" width="15.625" style="1" customWidth="1"/>
    <col min="13318" max="13568" width="9" style="1"/>
    <col min="13569" max="13569" width="9.625" style="1" customWidth="1"/>
    <col min="13570" max="13570" width="16.375" style="1" bestFit="1" customWidth="1"/>
    <col min="13571" max="13573" width="15.625" style="1" customWidth="1"/>
    <col min="13574" max="13824" width="9" style="1"/>
    <col min="13825" max="13825" width="9.625" style="1" customWidth="1"/>
    <col min="13826" max="13826" width="16.375" style="1" bestFit="1" customWidth="1"/>
    <col min="13827" max="13829" width="15.625" style="1" customWidth="1"/>
    <col min="13830" max="14080" width="9" style="1"/>
    <col min="14081" max="14081" width="9.625" style="1" customWidth="1"/>
    <col min="14082" max="14082" width="16.375" style="1" bestFit="1" customWidth="1"/>
    <col min="14083" max="14085" width="15.625" style="1" customWidth="1"/>
    <col min="14086" max="14336" width="9" style="1"/>
    <col min="14337" max="14337" width="9.625" style="1" customWidth="1"/>
    <col min="14338" max="14338" width="16.375" style="1" bestFit="1" customWidth="1"/>
    <col min="14339" max="14341" width="15.625" style="1" customWidth="1"/>
    <col min="14342" max="14592" width="9" style="1"/>
    <col min="14593" max="14593" width="9.625" style="1" customWidth="1"/>
    <col min="14594" max="14594" width="16.375" style="1" bestFit="1" customWidth="1"/>
    <col min="14595" max="14597" width="15.625" style="1" customWidth="1"/>
    <col min="14598" max="14848" width="9" style="1"/>
    <col min="14849" max="14849" width="9.625" style="1" customWidth="1"/>
    <col min="14850" max="14850" width="16.375" style="1" bestFit="1" customWidth="1"/>
    <col min="14851" max="14853" width="15.625" style="1" customWidth="1"/>
    <col min="14854" max="15104" width="9" style="1"/>
    <col min="15105" max="15105" width="9.625" style="1" customWidth="1"/>
    <col min="15106" max="15106" width="16.375" style="1" bestFit="1" customWidth="1"/>
    <col min="15107" max="15109" width="15.625" style="1" customWidth="1"/>
    <col min="15110" max="15360" width="9" style="1"/>
    <col min="15361" max="15361" width="9.625" style="1" customWidth="1"/>
    <col min="15362" max="15362" width="16.375" style="1" bestFit="1" customWidth="1"/>
    <col min="15363" max="15365" width="15.625" style="1" customWidth="1"/>
    <col min="15366" max="15616" width="9" style="1"/>
    <col min="15617" max="15617" width="9.625" style="1" customWidth="1"/>
    <col min="15618" max="15618" width="16.375" style="1" bestFit="1" customWidth="1"/>
    <col min="15619" max="15621" width="15.625" style="1" customWidth="1"/>
    <col min="15622" max="15872" width="9" style="1"/>
    <col min="15873" max="15873" width="9.625" style="1" customWidth="1"/>
    <col min="15874" max="15874" width="16.375" style="1" bestFit="1" customWidth="1"/>
    <col min="15875" max="15877" width="15.625" style="1" customWidth="1"/>
    <col min="15878" max="16128" width="9" style="1"/>
    <col min="16129" max="16129" width="9.625" style="1" customWidth="1"/>
    <col min="16130" max="16130" width="16.375" style="1" bestFit="1" customWidth="1"/>
    <col min="16131" max="16133" width="15.625" style="1" customWidth="1"/>
    <col min="16134" max="16384" width="9" style="1"/>
  </cols>
  <sheetData>
    <row r="1" spans="1:5" ht="18" customHeight="1">
      <c r="A1" s="1" t="s">
        <v>174</v>
      </c>
    </row>
    <row r="2" spans="1:5" ht="18" customHeight="1"/>
    <row r="3" spans="1:5" ht="30" customHeight="1">
      <c r="A3" s="263" t="s">
        <v>13</v>
      </c>
      <c r="B3" s="263"/>
      <c r="C3" s="263"/>
      <c r="D3" s="263"/>
      <c r="E3" s="263"/>
    </row>
    <row r="4" spans="1:5" ht="18" customHeight="1">
      <c r="A4" s="57"/>
      <c r="B4" s="57"/>
      <c r="C4" s="57"/>
      <c r="D4" s="57"/>
      <c r="E4" s="57"/>
    </row>
    <row r="5" spans="1:5" ht="30" customHeight="1">
      <c r="C5" s="118">
        <f>【報告】様式８鑑文!K10</f>
        <v>0</v>
      </c>
      <c r="D5" s="313" t="s">
        <v>95</v>
      </c>
      <c r="E5" s="313"/>
    </row>
    <row r="6" spans="1:5" ht="18" customHeight="1" thickBot="1"/>
    <row r="7" spans="1:5" ht="36" customHeight="1" thickBot="1">
      <c r="A7" s="124" t="s">
        <v>103</v>
      </c>
      <c r="B7" s="60" t="s">
        <v>104</v>
      </c>
      <c r="C7" s="60" t="s">
        <v>105</v>
      </c>
      <c r="D7" s="314" t="s">
        <v>273</v>
      </c>
      <c r="E7" s="315"/>
    </row>
    <row r="8" spans="1:5" ht="36" customHeight="1">
      <c r="A8" s="316" t="s">
        <v>106</v>
      </c>
      <c r="B8" s="61" t="s">
        <v>9</v>
      </c>
      <c r="C8" s="62"/>
      <c r="D8" s="319" t="s">
        <v>107</v>
      </c>
      <c r="E8" s="320"/>
    </row>
    <row r="9" spans="1:5" ht="36" customHeight="1">
      <c r="A9" s="317"/>
      <c r="B9" s="63"/>
      <c r="C9" s="64"/>
      <c r="D9" s="321"/>
      <c r="E9" s="322"/>
    </row>
    <row r="10" spans="1:5" ht="36" customHeight="1">
      <c r="A10" s="317"/>
      <c r="B10" s="63"/>
      <c r="C10" s="64"/>
      <c r="D10" s="321"/>
      <c r="E10" s="322"/>
    </row>
    <row r="11" spans="1:5" ht="36" customHeight="1">
      <c r="A11" s="317"/>
      <c r="B11" s="63"/>
      <c r="C11" s="64"/>
      <c r="D11" s="321"/>
      <c r="E11" s="322"/>
    </row>
    <row r="12" spans="1:5" ht="36" customHeight="1" thickBot="1">
      <c r="A12" s="317"/>
      <c r="B12" s="65"/>
      <c r="C12" s="66"/>
      <c r="D12" s="323"/>
      <c r="E12" s="324"/>
    </row>
    <row r="13" spans="1:5" ht="36" customHeight="1" thickBot="1">
      <c r="A13" s="318"/>
      <c r="B13" s="67" t="s">
        <v>3</v>
      </c>
      <c r="C13" s="68">
        <f>SUM(C8:C12)</f>
        <v>0</v>
      </c>
      <c r="D13" s="325"/>
      <c r="E13" s="326"/>
    </row>
    <row r="14" spans="1:5" ht="36" customHeight="1" thickBot="1">
      <c r="A14" s="124" t="s">
        <v>103</v>
      </c>
      <c r="B14" s="60" t="s">
        <v>104</v>
      </c>
      <c r="C14" s="60" t="s">
        <v>105</v>
      </c>
      <c r="D14" s="314" t="s">
        <v>273</v>
      </c>
      <c r="E14" s="315"/>
    </row>
    <row r="15" spans="1:5" ht="36" customHeight="1">
      <c r="A15" s="316" t="s">
        <v>108</v>
      </c>
      <c r="B15" s="61" t="s">
        <v>14</v>
      </c>
      <c r="C15" s="62"/>
      <c r="D15" s="328"/>
      <c r="E15" s="329"/>
    </row>
    <row r="16" spans="1:5" ht="36" customHeight="1">
      <c r="A16" s="317"/>
      <c r="B16" s="43" t="s">
        <v>82</v>
      </c>
      <c r="C16" s="64"/>
      <c r="D16" s="321"/>
      <c r="E16" s="322"/>
    </row>
    <row r="17" spans="1:5" ht="36" customHeight="1">
      <c r="A17" s="317"/>
      <c r="B17" s="43" t="s">
        <v>15</v>
      </c>
      <c r="C17" s="64"/>
      <c r="D17" s="321"/>
      <c r="E17" s="322"/>
    </row>
    <row r="18" spans="1:5" ht="36" customHeight="1">
      <c r="A18" s="317"/>
      <c r="B18" s="43" t="s">
        <v>109</v>
      </c>
      <c r="C18" s="64"/>
      <c r="D18" s="321"/>
      <c r="E18" s="322"/>
    </row>
    <row r="19" spans="1:5" ht="36" customHeight="1">
      <c r="A19" s="317"/>
      <c r="B19" s="43" t="s">
        <v>60</v>
      </c>
      <c r="C19" s="64"/>
      <c r="D19" s="321"/>
      <c r="E19" s="322"/>
    </row>
    <row r="20" spans="1:5" ht="36" customHeight="1">
      <c r="A20" s="317"/>
      <c r="B20" s="43" t="s">
        <v>16</v>
      </c>
      <c r="C20" s="64"/>
      <c r="D20" s="321"/>
      <c r="E20" s="322"/>
    </row>
    <row r="21" spans="1:5" ht="36" customHeight="1" thickBot="1">
      <c r="A21" s="317"/>
      <c r="B21" s="43" t="s">
        <v>175</v>
      </c>
      <c r="C21" s="66"/>
      <c r="D21" s="323"/>
      <c r="E21" s="324"/>
    </row>
    <row r="22" spans="1:5" ht="36" customHeight="1" thickBot="1">
      <c r="A22" s="318"/>
      <c r="B22" s="69" t="s">
        <v>110</v>
      </c>
      <c r="C22" s="70">
        <f>SUM(C15:C21)</f>
        <v>0</v>
      </c>
      <c r="D22" s="325"/>
      <c r="E22" s="326"/>
    </row>
    <row r="23" spans="1:5" ht="18" customHeight="1">
      <c r="A23" s="1" t="s">
        <v>265</v>
      </c>
    </row>
    <row r="24" spans="1:5" ht="18" customHeight="1">
      <c r="A24" s="1" t="s">
        <v>112</v>
      </c>
    </row>
    <row r="25" spans="1:5" ht="18" customHeight="1">
      <c r="A25" s="1" t="s">
        <v>113</v>
      </c>
    </row>
    <row r="26" spans="1:5" ht="18" customHeight="1"/>
    <row r="27" spans="1:5" ht="30" customHeight="1">
      <c r="A27" s="327" t="s">
        <v>235</v>
      </c>
      <c r="B27" s="327"/>
      <c r="C27" s="13" t="s">
        <v>39</v>
      </c>
      <c r="D27" s="56"/>
      <c r="E27" s="71"/>
    </row>
    <row r="28" spans="1:5" ht="30" customHeight="1">
      <c r="C28" s="13" t="s">
        <v>40</v>
      </c>
      <c r="D28" s="56"/>
      <c r="E28" s="71"/>
    </row>
    <row r="29" spans="1:5" ht="30" customHeight="1"/>
    <row r="30" spans="1:5" ht="30" customHeight="1"/>
    <row r="31" spans="1:5" ht="30" customHeight="1"/>
  </sheetData>
  <mergeCells count="21">
    <mergeCell ref="A27:B27"/>
    <mergeCell ref="D14:E14"/>
    <mergeCell ref="A15:A22"/>
    <mergeCell ref="D15:E15"/>
    <mergeCell ref="D16:E16"/>
    <mergeCell ref="D17:E17"/>
    <mergeCell ref="D18:E18"/>
    <mergeCell ref="D19:E19"/>
    <mergeCell ref="D20:E20"/>
    <mergeCell ref="D21:E21"/>
    <mergeCell ref="D22:E22"/>
    <mergeCell ref="A3:E3"/>
    <mergeCell ref="D5:E5"/>
    <mergeCell ref="D7:E7"/>
    <mergeCell ref="A8:A13"/>
    <mergeCell ref="D8:E8"/>
    <mergeCell ref="D9:E9"/>
    <mergeCell ref="D10:E10"/>
    <mergeCell ref="D11:E11"/>
    <mergeCell ref="D12:E12"/>
    <mergeCell ref="D13:E13"/>
  </mergeCells>
  <phoneticPr fontId="3"/>
  <printOptions horizontalCentered="1"/>
  <pageMargins left="0.70866141732283472" right="0.51181102362204722" top="0.55118110236220474" bottom="0.35433070866141736"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5CFBC-53FB-410E-B598-9C69C70643F7}">
  <sheetPr>
    <pageSetUpPr fitToPage="1"/>
  </sheetPr>
  <dimension ref="A1:Q46"/>
  <sheetViews>
    <sheetView showZeros="0" view="pageBreakPreview" zoomScale="98" zoomScaleNormal="100" zoomScaleSheetLayoutView="98" workbookViewId="0">
      <selection sqref="A1:XFD1"/>
    </sheetView>
  </sheetViews>
  <sheetFormatPr defaultRowHeight="13.5"/>
  <cols>
    <col min="1" max="1" width="2.125" style="14" customWidth="1"/>
    <col min="2" max="2" width="3.625" style="14" customWidth="1"/>
    <col min="3" max="3" width="9.625" style="14" customWidth="1"/>
    <col min="4" max="4" width="6.625" style="14" customWidth="1"/>
    <col min="5" max="5" width="5.125" style="14" customWidth="1"/>
    <col min="6" max="6" width="6.625" style="14" customWidth="1"/>
    <col min="7" max="7" width="5.125" style="14" customWidth="1"/>
    <col min="8" max="8" width="6.625" style="14" customWidth="1"/>
    <col min="9" max="9" width="5.125" style="14" customWidth="1"/>
    <col min="10" max="10" width="6.625" style="14" customWidth="1"/>
    <col min="11" max="11" width="5.125" style="14" customWidth="1"/>
    <col min="12" max="12" width="6.625" style="14" customWidth="1"/>
    <col min="13" max="13" width="5.125" style="14" customWidth="1"/>
    <col min="14" max="14" width="6.625" style="14" customWidth="1"/>
    <col min="15" max="15" width="5.125" style="14" customWidth="1"/>
    <col min="16" max="16" width="5.625" style="14" customWidth="1"/>
    <col min="17" max="256" width="9" style="14"/>
    <col min="257" max="257" width="2.125" style="14" customWidth="1"/>
    <col min="258" max="258" width="3.625" style="14" customWidth="1"/>
    <col min="259" max="259" width="9.625" style="14" customWidth="1"/>
    <col min="260" max="260" width="6.625" style="14" customWidth="1"/>
    <col min="261" max="261" width="5.125" style="14" customWidth="1"/>
    <col min="262" max="262" width="6.625" style="14" customWidth="1"/>
    <col min="263" max="263" width="5.125" style="14" customWidth="1"/>
    <col min="264" max="264" width="6.625" style="14" customWidth="1"/>
    <col min="265" max="265" width="5.125" style="14" customWidth="1"/>
    <col min="266" max="266" width="6.625" style="14" customWidth="1"/>
    <col min="267" max="267" width="5.125" style="14" customWidth="1"/>
    <col min="268" max="268" width="6.625" style="14" customWidth="1"/>
    <col min="269" max="269" width="5.125" style="14" customWidth="1"/>
    <col min="270" max="270" width="6.625" style="14" customWidth="1"/>
    <col min="271" max="271" width="5.125" style="14" customWidth="1"/>
    <col min="272" max="272" width="2.125" style="14" customWidth="1"/>
    <col min="273" max="512" width="9" style="14"/>
    <col min="513" max="513" width="2.125" style="14" customWidth="1"/>
    <col min="514" max="514" width="3.625" style="14" customWidth="1"/>
    <col min="515" max="515" width="9.625" style="14" customWidth="1"/>
    <col min="516" max="516" width="6.625" style="14" customWidth="1"/>
    <col min="517" max="517" width="5.125" style="14" customWidth="1"/>
    <col min="518" max="518" width="6.625" style="14" customWidth="1"/>
    <col min="519" max="519" width="5.125" style="14" customWidth="1"/>
    <col min="520" max="520" width="6.625" style="14" customWidth="1"/>
    <col min="521" max="521" width="5.125" style="14" customWidth="1"/>
    <col min="522" max="522" width="6.625" style="14" customWidth="1"/>
    <col min="523" max="523" width="5.125" style="14" customWidth="1"/>
    <col min="524" max="524" width="6.625" style="14" customWidth="1"/>
    <col min="525" max="525" width="5.125" style="14" customWidth="1"/>
    <col min="526" max="526" width="6.625" style="14" customWidth="1"/>
    <col min="527" max="527" width="5.125" style="14" customWidth="1"/>
    <col min="528" max="528" width="2.125" style="14" customWidth="1"/>
    <col min="529" max="768" width="9" style="14"/>
    <col min="769" max="769" width="2.125" style="14" customWidth="1"/>
    <col min="770" max="770" width="3.625" style="14" customWidth="1"/>
    <col min="771" max="771" width="9.625" style="14" customWidth="1"/>
    <col min="772" max="772" width="6.625" style="14" customWidth="1"/>
    <col min="773" max="773" width="5.125" style="14" customWidth="1"/>
    <col min="774" max="774" width="6.625" style="14" customWidth="1"/>
    <col min="775" max="775" width="5.125" style="14" customWidth="1"/>
    <col min="776" max="776" width="6.625" style="14" customWidth="1"/>
    <col min="777" max="777" width="5.125" style="14" customWidth="1"/>
    <col min="778" max="778" width="6.625" style="14" customWidth="1"/>
    <col min="779" max="779" width="5.125" style="14" customWidth="1"/>
    <col min="780" max="780" width="6.625" style="14" customWidth="1"/>
    <col min="781" max="781" width="5.125" style="14" customWidth="1"/>
    <col min="782" max="782" width="6.625" style="14" customWidth="1"/>
    <col min="783" max="783" width="5.125" style="14" customWidth="1"/>
    <col min="784" max="784" width="2.125" style="14" customWidth="1"/>
    <col min="785" max="1024" width="9" style="14"/>
    <col min="1025" max="1025" width="2.125" style="14" customWidth="1"/>
    <col min="1026" max="1026" width="3.625" style="14" customWidth="1"/>
    <col min="1027" max="1027" width="9.625" style="14" customWidth="1"/>
    <col min="1028" max="1028" width="6.625" style="14" customWidth="1"/>
    <col min="1029" max="1029" width="5.125" style="14" customWidth="1"/>
    <col min="1030" max="1030" width="6.625" style="14" customWidth="1"/>
    <col min="1031" max="1031" width="5.125" style="14" customWidth="1"/>
    <col min="1032" max="1032" width="6.625" style="14" customWidth="1"/>
    <col min="1033" max="1033" width="5.125" style="14" customWidth="1"/>
    <col min="1034" max="1034" width="6.625" style="14" customWidth="1"/>
    <col min="1035" max="1035" width="5.125" style="14" customWidth="1"/>
    <col min="1036" max="1036" width="6.625" style="14" customWidth="1"/>
    <col min="1037" max="1037" width="5.125" style="14" customWidth="1"/>
    <col min="1038" max="1038" width="6.625" style="14" customWidth="1"/>
    <col min="1039" max="1039" width="5.125" style="14" customWidth="1"/>
    <col min="1040" max="1040" width="2.125" style="14" customWidth="1"/>
    <col min="1041" max="1280" width="9" style="14"/>
    <col min="1281" max="1281" width="2.125" style="14" customWidth="1"/>
    <col min="1282" max="1282" width="3.625" style="14" customWidth="1"/>
    <col min="1283" max="1283" width="9.625" style="14" customWidth="1"/>
    <col min="1284" max="1284" width="6.625" style="14" customWidth="1"/>
    <col min="1285" max="1285" width="5.125" style="14" customWidth="1"/>
    <col min="1286" max="1286" width="6.625" style="14" customWidth="1"/>
    <col min="1287" max="1287" width="5.125" style="14" customWidth="1"/>
    <col min="1288" max="1288" width="6.625" style="14" customWidth="1"/>
    <col min="1289" max="1289" width="5.125" style="14" customWidth="1"/>
    <col min="1290" max="1290" width="6.625" style="14" customWidth="1"/>
    <col min="1291" max="1291" width="5.125" style="14" customWidth="1"/>
    <col min="1292" max="1292" width="6.625" style="14" customWidth="1"/>
    <col min="1293" max="1293" width="5.125" style="14" customWidth="1"/>
    <col min="1294" max="1294" width="6.625" style="14" customWidth="1"/>
    <col min="1295" max="1295" width="5.125" style="14" customWidth="1"/>
    <col min="1296" max="1296" width="2.125" style="14" customWidth="1"/>
    <col min="1297" max="1536" width="9" style="14"/>
    <col min="1537" max="1537" width="2.125" style="14" customWidth="1"/>
    <col min="1538" max="1538" width="3.625" style="14" customWidth="1"/>
    <col min="1539" max="1539" width="9.625" style="14" customWidth="1"/>
    <col min="1540" max="1540" width="6.625" style="14" customWidth="1"/>
    <col min="1541" max="1541" width="5.125" style="14" customWidth="1"/>
    <col min="1542" max="1542" width="6.625" style="14" customWidth="1"/>
    <col min="1543" max="1543" width="5.125" style="14" customWidth="1"/>
    <col min="1544" max="1544" width="6.625" style="14" customWidth="1"/>
    <col min="1545" max="1545" width="5.125" style="14" customWidth="1"/>
    <col min="1546" max="1546" width="6.625" style="14" customWidth="1"/>
    <col min="1547" max="1547" width="5.125" style="14" customWidth="1"/>
    <col min="1548" max="1548" width="6.625" style="14" customWidth="1"/>
    <col min="1549" max="1549" width="5.125" style="14" customWidth="1"/>
    <col min="1550" max="1550" width="6.625" style="14" customWidth="1"/>
    <col min="1551" max="1551" width="5.125" style="14" customWidth="1"/>
    <col min="1552" max="1552" width="2.125" style="14" customWidth="1"/>
    <col min="1553" max="1792" width="9" style="14"/>
    <col min="1793" max="1793" width="2.125" style="14" customWidth="1"/>
    <col min="1794" max="1794" width="3.625" style="14" customWidth="1"/>
    <col min="1795" max="1795" width="9.625" style="14" customWidth="1"/>
    <col min="1796" max="1796" width="6.625" style="14" customWidth="1"/>
    <col min="1797" max="1797" width="5.125" style="14" customWidth="1"/>
    <col min="1798" max="1798" width="6.625" style="14" customWidth="1"/>
    <col min="1799" max="1799" width="5.125" style="14" customWidth="1"/>
    <col min="1800" max="1800" width="6.625" style="14" customWidth="1"/>
    <col min="1801" max="1801" width="5.125" style="14" customWidth="1"/>
    <col min="1802" max="1802" width="6.625" style="14" customWidth="1"/>
    <col min="1803" max="1803" width="5.125" style="14" customWidth="1"/>
    <col min="1804" max="1804" width="6.625" style="14" customWidth="1"/>
    <col min="1805" max="1805" width="5.125" style="14" customWidth="1"/>
    <col min="1806" max="1806" width="6.625" style="14" customWidth="1"/>
    <col min="1807" max="1807" width="5.125" style="14" customWidth="1"/>
    <col min="1808" max="1808" width="2.125" style="14" customWidth="1"/>
    <col min="1809" max="2048" width="9" style="14"/>
    <col min="2049" max="2049" width="2.125" style="14" customWidth="1"/>
    <col min="2050" max="2050" width="3.625" style="14" customWidth="1"/>
    <col min="2051" max="2051" width="9.625" style="14" customWidth="1"/>
    <col min="2052" max="2052" width="6.625" style="14" customWidth="1"/>
    <col min="2053" max="2053" width="5.125" style="14" customWidth="1"/>
    <col min="2054" max="2054" width="6.625" style="14" customWidth="1"/>
    <col min="2055" max="2055" width="5.125" style="14" customWidth="1"/>
    <col min="2056" max="2056" width="6.625" style="14" customWidth="1"/>
    <col min="2057" max="2057" width="5.125" style="14" customWidth="1"/>
    <col min="2058" max="2058" width="6.625" style="14" customWidth="1"/>
    <col min="2059" max="2059" width="5.125" style="14" customWidth="1"/>
    <col min="2060" max="2060" width="6.625" style="14" customWidth="1"/>
    <col min="2061" max="2061" width="5.125" style="14" customWidth="1"/>
    <col min="2062" max="2062" width="6.625" style="14" customWidth="1"/>
    <col min="2063" max="2063" width="5.125" style="14" customWidth="1"/>
    <col min="2064" max="2064" width="2.125" style="14" customWidth="1"/>
    <col min="2065" max="2304" width="9" style="14"/>
    <col min="2305" max="2305" width="2.125" style="14" customWidth="1"/>
    <col min="2306" max="2306" width="3.625" style="14" customWidth="1"/>
    <col min="2307" max="2307" width="9.625" style="14" customWidth="1"/>
    <col min="2308" max="2308" width="6.625" style="14" customWidth="1"/>
    <col min="2309" max="2309" width="5.125" style="14" customWidth="1"/>
    <col min="2310" max="2310" width="6.625" style="14" customWidth="1"/>
    <col min="2311" max="2311" width="5.125" style="14" customWidth="1"/>
    <col min="2312" max="2312" width="6.625" style="14" customWidth="1"/>
    <col min="2313" max="2313" width="5.125" style="14" customWidth="1"/>
    <col min="2314" max="2314" width="6.625" style="14" customWidth="1"/>
    <col min="2315" max="2315" width="5.125" style="14" customWidth="1"/>
    <col min="2316" max="2316" width="6.625" style="14" customWidth="1"/>
    <col min="2317" max="2317" width="5.125" style="14" customWidth="1"/>
    <col min="2318" max="2318" width="6.625" style="14" customWidth="1"/>
    <col min="2319" max="2319" width="5.125" style="14" customWidth="1"/>
    <col min="2320" max="2320" width="2.125" style="14" customWidth="1"/>
    <col min="2321" max="2560" width="9" style="14"/>
    <col min="2561" max="2561" width="2.125" style="14" customWidth="1"/>
    <col min="2562" max="2562" width="3.625" style="14" customWidth="1"/>
    <col min="2563" max="2563" width="9.625" style="14" customWidth="1"/>
    <col min="2564" max="2564" width="6.625" style="14" customWidth="1"/>
    <col min="2565" max="2565" width="5.125" style="14" customWidth="1"/>
    <col min="2566" max="2566" width="6.625" style="14" customWidth="1"/>
    <col min="2567" max="2567" width="5.125" style="14" customWidth="1"/>
    <col min="2568" max="2568" width="6.625" style="14" customWidth="1"/>
    <col min="2569" max="2569" width="5.125" style="14" customWidth="1"/>
    <col min="2570" max="2570" width="6.625" style="14" customWidth="1"/>
    <col min="2571" max="2571" width="5.125" style="14" customWidth="1"/>
    <col min="2572" max="2572" width="6.625" style="14" customWidth="1"/>
    <col min="2573" max="2573" width="5.125" style="14" customWidth="1"/>
    <col min="2574" max="2574" width="6.625" style="14" customWidth="1"/>
    <col min="2575" max="2575" width="5.125" style="14" customWidth="1"/>
    <col min="2576" max="2576" width="2.125" style="14" customWidth="1"/>
    <col min="2577" max="2816" width="9" style="14"/>
    <col min="2817" max="2817" width="2.125" style="14" customWidth="1"/>
    <col min="2818" max="2818" width="3.625" style="14" customWidth="1"/>
    <col min="2819" max="2819" width="9.625" style="14" customWidth="1"/>
    <col min="2820" max="2820" width="6.625" style="14" customWidth="1"/>
    <col min="2821" max="2821" width="5.125" style="14" customWidth="1"/>
    <col min="2822" max="2822" width="6.625" style="14" customWidth="1"/>
    <col min="2823" max="2823" width="5.125" style="14" customWidth="1"/>
    <col min="2824" max="2824" width="6.625" style="14" customWidth="1"/>
    <col min="2825" max="2825" width="5.125" style="14" customWidth="1"/>
    <col min="2826" max="2826" width="6.625" style="14" customWidth="1"/>
    <col min="2827" max="2827" width="5.125" style="14" customWidth="1"/>
    <col min="2828" max="2828" width="6.625" style="14" customWidth="1"/>
    <col min="2829" max="2829" width="5.125" style="14" customWidth="1"/>
    <col min="2830" max="2830" width="6.625" style="14" customWidth="1"/>
    <col min="2831" max="2831" width="5.125" style="14" customWidth="1"/>
    <col min="2832" max="2832" width="2.125" style="14" customWidth="1"/>
    <col min="2833" max="3072" width="9" style="14"/>
    <col min="3073" max="3073" width="2.125" style="14" customWidth="1"/>
    <col min="3074" max="3074" width="3.625" style="14" customWidth="1"/>
    <col min="3075" max="3075" width="9.625" style="14" customWidth="1"/>
    <col min="3076" max="3076" width="6.625" style="14" customWidth="1"/>
    <col min="3077" max="3077" width="5.125" style="14" customWidth="1"/>
    <col min="3078" max="3078" width="6.625" style="14" customWidth="1"/>
    <col min="3079" max="3079" width="5.125" style="14" customWidth="1"/>
    <col min="3080" max="3080" width="6.625" style="14" customWidth="1"/>
    <col min="3081" max="3081" width="5.125" style="14" customWidth="1"/>
    <col min="3082" max="3082" width="6.625" style="14" customWidth="1"/>
    <col min="3083" max="3083" width="5.125" style="14" customWidth="1"/>
    <col min="3084" max="3084" width="6.625" style="14" customWidth="1"/>
    <col min="3085" max="3085" width="5.125" style="14" customWidth="1"/>
    <col min="3086" max="3086" width="6.625" style="14" customWidth="1"/>
    <col min="3087" max="3087" width="5.125" style="14" customWidth="1"/>
    <col min="3088" max="3088" width="2.125" style="14" customWidth="1"/>
    <col min="3089" max="3328" width="9" style="14"/>
    <col min="3329" max="3329" width="2.125" style="14" customWidth="1"/>
    <col min="3330" max="3330" width="3.625" style="14" customWidth="1"/>
    <col min="3331" max="3331" width="9.625" style="14" customWidth="1"/>
    <col min="3332" max="3332" width="6.625" style="14" customWidth="1"/>
    <col min="3333" max="3333" width="5.125" style="14" customWidth="1"/>
    <col min="3334" max="3334" width="6.625" style="14" customWidth="1"/>
    <col min="3335" max="3335" width="5.125" style="14" customWidth="1"/>
    <col min="3336" max="3336" width="6.625" style="14" customWidth="1"/>
    <col min="3337" max="3337" width="5.125" style="14" customWidth="1"/>
    <col min="3338" max="3338" width="6.625" style="14" customWidth="1"/>
    <col min="3339" max="3339" width="5.125" style="14" customWidth="1"/>
    <col min="3340" max="3340" width="6.625" style="14" customWidth="1"/>
    <col min="3341" max="3341" width="5.125" style="14" customWidth="1"/>
    <col min="3342" max="3342" width="6.625" style="14" customWidth="1"/>
    <col min="3343" max="3343" width="5.125" style="14" customWidth="1"/>
    <col min="3344" max="3344" width="2.125" style="14" customWidth="1"/>
    <col min="3345" max="3584" width="9" style="14"/>
    <col min="3585" max="3585" width="2.125" style="14" customWidth="1"/>
    <col min="3586" max="3586" width="3.625" style="14" customWidth="1"/>
    <col min="3587" max="3587" width="9.625" style="14" customWidth="1"/>
    <col min="3588" max="3588" width="6.625" style="14" customWidth="1"/>
    <col min="3589" max="3589" width="5.125" style="14" customWidth="1"/>
    <col min="3590" max="3590" width="6.625" style="14" customWidth="1"/>
    <col min="3591" max="3591" width="5.125" style="14" customWidth="1"/>
    <col min="3592" max="3592" width="6.625" style="14" customWidth="1"/>
    <col min="3593" max="3593" width="5.125" style="14" customWidth="1"/>
    <col min="3594" max="3594" width="6.625" style="14" customWidth="1"/>
    <col min="3595" max="3595" width="5.125" style="14" customWidth="1"/>
    <col min="3596" max="3596" width="6.625" style="14" customWidth="1"/>
    <col min="3597" max="3597" width="5.125" style="14" customWidth="1"/>
    <col min="3598" max="3598" width="6.625" style="14" customWidth="1"/>
    <col min="3599" max="3599" width="5.125" style="14" customWidth="1"/>
    <col min="3600" max="3600" width="2.125" style="14" customWidth="1"/>
    <col min="3601" max="3840" width="9" style="14"/>
    <col min="3841" max="3841" width="2.125" style="14" customWidth="1"/>
    <col min="3842" max="3842" width="3.625" style="14" customWidth="1"/>
    <col min="3843" max="3843" width="9.625" style="14" customWidth="1"/>
    <col min="3844" max="3844" width="6.625" style="14" customWidth="1"/>
    <col min="3845" max="3845" width="5.125" style="14" customWidth="1"/>
    <col min="3846" max="3846" width="6.625" style="14" customWidth="1"/>
    <col min="3847" max="3847" width="5.125" style="14" customWidth="1"/>
    <col min="3848" max="3848" width="6.625" style="14" customWidth="1"/>
    <col min="3849" max="3849" width="5.125" style="14" customWidth="1"/>
    <col min="3850" max="3850" width="6.625" style="14" customWidth="1"/>
    <col min="3851" max="3851" width="5.125" style="14" customWidth="1"/>
    <col min="3852" max="3852" width="6.625" style="14" customWidth="1"/>
    <col min="3853" max="3853" width="5.125" style="14" customWidth="1"/>
    <col min="3854" max="3854" width="6.625" style="14" customWidth="1"/>
    <col min="3855" max="3855" width="5.125" style="14" customWidth="1"/>
    <col min="3856" max="3856" width="2.125" style="14" customWidth="1"/>
    <col min="3857" max="4096" width="9" style="14"/>
    <col min="4097" max="4097" width="2.125" style="14" customWidth="1"/>
    <col min="4098" max="4098" width="3.625" style="14" customWidth="1"/>
    <col min="4099" max="4099" width="9.625" style="14" customWidth="1"/>
    <col min="4100" max="4100" width="6.625" style="14" customWidth="1"/>
    <col min="4101" max="4101" width="5.125" style="14" customWidth="1"/>
    <col min="4102" max="4102" width="6.625" style="14" customWidth="1"/>
    <col min="4103" max="4103" width="5.125" style="14" customWidth="1"/>
    <col min="4104" max="4104" width="6.625" style="14" customWidth="1"/>
    <col min="4105" max="4105" width="5.125" style="14" customWidth="1"/>
    <col min="4106" max="4106" width="6.625" style="14" customWidth="1"/>
    <col min="4107" max="4107" width="5.125" style="14" customWidth="1"/>
    <col min="4108" max="4108" width="6.625" style="14" customWidth="1"/>
    <col min="4109" max="4109" width="5.125" style="14" customWidth="1"/>
    <col min="4110" max="4110" width="6.625" style="14" customWidth="1"/>
    <col min="4111" max="4111" width="5.125" style="14" customWidth="1"/>
    <col min="4112" max="4112" width="2.125" style="14" customWidth="1"/>
    <col min="4113" max="4352" width="9" style="14"/>
    <col min="4353" max="4353" width="2.125" style="14" customWidth="1"/>
    <col min="4354" max="4354" width="3.625" style="14" customWidth="1"/>
    <col min="4355" max="4355" width="9.625" style="14" customWidth="1"/>
    <col min="4356" max="4356" width="6.625" style="14" customWidth="1"/>
    <col min="4357" max="4357" width="5.125" style="14" customWidth="1"/>
    <col min="4358" max="4358" width="6.625" style="14" customWidth="1"/>
    <col min="4359" max="4359" width="5.125" style="14" customWidth="1"/>
    <col min="4360" max="4360" width="6.625" style="14" customWidth="1"/>
    <col min="4361" max="4361" width="5.125" style="14" customWidth="1"/>
    <col min="4362" max="4362" width="6.625" style="14" customWidth="1"/>
    <col min="4363" max="4363" width="5.125" style="14" customWidth="1"/>
    <col min="4364" max="4364" width="6.625" style="14" customWidth="1"/>
    <col min="4365" max="4365" width="5.125" style="14" customWidth="1"/>
    <col min="4366" max="4366" width="6.625" style="14" customWidth="1"/>
    <col min="4367" max="4367" width="5.125" style="14" customWidth="1"/>
    <col min="4368" max="4368" width="2.125" style="14" customWidth="1"/>
    <col min="4369" max="4608" width="9" style="14"/>
    <col min="4609" max="4609" width="2.125" style="14" customWidth="1"/>
    <col min="4610" max="4610" width="3.625" style="14" customWidth="1"/>
    <col min="4611" max="4611" width="9.625" style="14" customWidth="1"/>
    <col min="4612" max="4612" width="6.625" style="14" customWidth="1"/>
    <col min="4613" max="4613" width="5.125" style="14" customWidth="1"/>
    <col min="4614" max="4614" width="6.625" style="14" customWidth="1"/>
    <col min="4615" max="4615" width="5.125" style="14" customWidth="1"/>
    <col min="4616" max="4616" width="6.625" style="14" customWidth="1"/>
    <col min="4617" max="4617" width="5.125" style="14" customWidth="1"/>
    <col min="4618" max="4618" width="6.625" style="14" customWidth="1"/>
    <col min="4619" max="4619" width="5.125" style="14" customWidth="1"/>
    <col min="4620" max="4620" width="6.625" style="14" customWidth="1"/>
    <col min="4621" max="4621" width="5.125" style="14" customWidth="1"/>
    <col min="4622" max="4622" width="6.625" style="14" customWidth="1"/>
    <col min="4623" max="4623" width="5.125" style="14" customWidth="1"/>
    <col min="4624" max="4624" width="2.125" style="14" customWidth="1"/>
    <col min="4625" max="4864" width="9" style="14"/>
    <col min="4865" max="4865" width="2.125" style="14" customWidth="1"/>
    <col min="4866" max="4866" width="3.625" style="14" customWidth="1"/>
    <col min="4867" max="4867" width="9.625" style="14" customWidth="1"/>
    <col min="4868" max="4868" width="6.625" style="14" customWidth="1"/>
    <col min="4869" max="4869" width="5.125" style="14" customWidth="1"/>
    <col min="4870" max="4870" width="6.625" style="14" customWidth="1"/>
    <col min="4871" max="4871" width="5.125" style="14" customWidth="1"/>
    <col min="4872" max="4872" width="6.625" style="14" customWidth="1"/>
    <col min="4873" max="4873" width="5.125" style="14" customWidth="1"/>
    <col min="4874" max="4874" width="6.625" style="14" customWidth="1"/>
    <col min="4875" max="4875" width="5.125" style="14" customWidth="1"/>
    <col min="4876" max="4876" width="6.625" style="14" customWidth="1"/>
    <col min="4877" max="4877" width="5.125" style="14" customWidth="1"/>
    <col min="4878" max="4878" width="6.625" style="14" customWidth="1"/>
    <col min="4879" max="4879" width="5.125" style="14" customWidth="1"/>
    <col min="4880" max="4880" width="2.125" style="14" customWidth="1"/>
    <col min="4881" max="5120" width="9" style="14"/>
    <col min="5121" max="5121" width="2.125" style="14" customWidth="1"/>
    <col min="5122" max="5122" width="3.625" style="14" customWidth="1"/>
    <col min="5123" max="5123" width="9.625" style="14" customWidth="1"/>
    <col min="5124" max="5124" width="6.625" style="14" customWidth="1"/>
    <col min="5125" max="5125" width="5.125" style="14" customWidth="1"/>
    <col min="5126" max="5126" width="6.625" style="14" customWidth="1"/>
    <col min="5127" max="5127" width="5.125" style="14" customWidth="1"/>
    <col min="5128" max="5128" width="6.625" style="14" customWidth="1"/>
    <col min="5129" max="5129" width="5.125" style="14" customWidth="1"/>
    <col min="5130" max="5130" width="6.625" style="14" customWidth="1"/>
    <col min="5131" max="5131" width="5.125" style="14" customWidth="1"/>
    <col min="5132" max="5132" width="6.625" style="14" customWidth="1"/>
    <col min="5133" max="5133" width="5.125" style="14" customWidth="1"/>
    <col min="5134" max="5134" width="6.625" style="14" customWidth="1"/>
    <col min="5135" max="5135" width="5.125" style="14" customWidth="1"/>
    <col min="5136" max="5136" width="2.125" style="14" customWidth="1"/>
    <col min="5137" max="5376" width="9" style="14"/>
    <col min="5377" max="5377" width="2.125" style="14" customWidth="1"/>
    <col min="5378" max="5378" width="3.625" style="14" customWidth="1"/>
    <col min="5379" max="5379" width="9.625" style="14" customWidth="1"/>
    <col min="5380" max="5380" width="6.625" style="14" customWidth="1"/>
    <col min="5381" max="5381" width="5.125" style="14" customWidth="1"/>
    <col min="5382" max="5382" width="6.625" style="14" customWidth="1"/>
    <col min="5383" max="5383" width="5.125" style="14" customWidth="1"/>
    <col min="5384" max="5384" width="6.625" style="14" customWidth="1"/>
    <col min="5385" max="5385" width="5.125" style="14" customWidth="1"/>
    <col min="5386" max="5386" width="6.625" style="14" customWidth="1"/>
    <col min="5387" max="5387" width="5.125" style="14" customWidth="1"/>
    <col min="5388" max="5388" width="6.625" style="14" customWidth="1"/>
    <col min="5389" max="5389" width="5.125" style="14" customWidth="1"/>
    <col min="5390" max="5390" width="6.625" style="14" customWidth="1"/>
    <col min="5391" max="5391" width="5.125" style="14" customWidth="1"/>
    <col min="5392" max="5392" width="2.125" style="14" customWidth="1"/>
    <col min="5393" max="5632" width="9" style="14"/>
    <col min="5633" max="5633" width="2.125" style="14" customWidth="1"/>
    <col min="5634" max="5634" width="3.625" style="14" customWidth="1"/>
    <col min="5635" max="5635" width="9.625" style="14" customWidth="1"/>
    <col min="5636" max="5636" width="6.625" style="14" customWidth="1"/>
    <col min="5637" max="5637" width="5.125" style="14" customWidth="1"/>
    <col min="5638" max="5638" width="6.625" style="14" customWidth="1"/>
    <col min="5639" max="5639" width="5.125" style="14" customWidth="1"/>
    <col min="5640" max="5640" width="6.625" style="14" customWidth="1"/>
    <col min="5641" max="5641" width="5.125" style="14" customWidth="1"/>
    <col min="5642" max="5642" width="6.625" style="14" customWidth="1"/>
    <col min="5643" max="5643" width="5.125" style="14" customWidth="1"/>
    <col min="5644" max="5644" width="6.625" style="14" customWidth="1"/>
    <col min="5645" max="5645" width="5.125" style="14" customWidth="1"/>
    <col min="5646" max="5646" width="6.625" style="14" customWidth="1"/>
    <col min="5647" max="5647" width="5.125" style="14" customWidth="1"/>
    <col min="5648" max="5648" width="2.125" style="14" customWidth="1"/>
    <col min="5649" max="5888" width="9" style="14"/>
    <col min="5889" max="5889" width="2.125" style="14" customWidth="1"/>
    <col min="5890" max="5890" width="3.625" style="14" customWidth="1"/>
    <col min="5891" max="5891" width="9.625" style="14" customWidth="1"/>
    <col min="5892" max="5892" width="6.625" style="14" customWidth="1"/>
    <col min="5893" max="5893" width="5.125" style="14" customWidth="1"/>
    <col min="5894" max="5894" width="6.625" style="14" customWidth="1"/>
    <col min="5895" max="5895" width="5.125" style="14" customWidth="1"/>
    <col min="5896" max="5896" width="6.625" style="14" customWidth="1"/>
    <col min="5897" max="5897" width="5.125" style="14" customWidth="1"/>
    <col min="5898" max="5898" width="6.625" style="14" customWidth="1"/>
    <col min="5899" max="5899" width="5.125" style="14" customWidth="1"/>
    <col min="5900" max="5900" width="6.625" style="14" customWidth="1"/>
    <col min="5901" max="5901" width="5.125" style="14" customWidth="1"/>
    <col min="5902" max="5902" width="6.625" style="14" customWidth="1"/>
    <col min="5903" max="5903" width="5.125" style="14" customWidth="1"/>
    <col min="5904" max="5904" width="2.125" style="14" customWidth="1"/>
    <col min="5905" max="6144" width="9" style="14"/>
    <col min="6145" max="6145" width="2.125" style="14" customWidth="1"/>
    <col min="6146" max="6146" width="3.625" style="14" customWidth="1"/>
    <col min="6147" max="6147" width="9.625" style="14" customWidth="1"/>
    <col min="6148" max="6148" width="6.625" style="14" customWidth="1"/>
    <col min="6149" max="6149" width="5.125" style="14" customWidth="1"/>
    <col min="6150" max="6150" width="6.625" style="14" customWidth="1"/>
    <col min="6151" max="6151" width="5.125" style="14" customWidth="1"/>
    <col min="6152" max="6152" width="6.625" style="14" customWidth="1"/>
    <col min="6153" max="6153" width="5.125" style="14" customWidth="1"/>
    <col min="6154" max="6154" width="6.625" style="14" customWidth="1"/>
    <col min="6155" max="6155" width="5.125" style="14" customWidth="1"/>
    <col min="6156" max="6156" width="6.625" style="14" customWidth="1"/>
    <col min="6157" max="6157" width="5.125" style="14" customWidth="1"/>
    <col min="6158" max="6158" width="6.625" style="14" customWidth="1"/>
    <col min="6159" max="6159" width="5.125" style="14" customWidth="1"/>
    <col min="6160" max="6160" width="2.125" style="14" customWidth="1"/>
    <col min="6161" max="6400" width="9" style="14"/>
    <col min="6401" max="6401" width="2.125" style="14" customWidth="1"/>
    <col min="6402" max="6402" width="3.625" style="14" customWidth="1"/>
    <col min="6403" max="6403" width="9.625" style="14" customWidth="1"/>
    <col min="6404" max="6404" width="6.625" style="14" customWidth="1"/>
    <col min="6405" max="6405" width="5.125" style="14" customWidth="1"/>
    <col min="6406" max="6406" width="6.625" style="14" customWidth="1"/>
    <col min="6407" max="6407" width="5.125" style="14" customWidth="1"/>
    <col min="6408" max="6408" width="6.625" style="14" customWidth="1"/>
    <col min="6409" max="6409" width="5.125" style="14" customWidth="1"/>
    <col min="6410" max="6410" width="6.625" style="14" customWidth="1"/>
    <col min="6411" max="6411" width="5.125" style="14" customWidth="1"/>
    <col min="6412" max="6412" width="6.625" style="14" customWidth="1"/>
    <col min="6413" max="6413" width="5.125" style="14" customWidth="1"/>
    <col min="6414" max="6414" width="6.625" style="14" customWidth="1"/>
    <col min="6415" max="6415" width="5.125" style="14" customWidth="1"/>
    <col min="6416" max="6416" width="2.125" style="14" customWidth="1"/>
    <col min="6417" max="6656" width="9" style="14"/>
    <col min="6657" max="6657" width="2.125" style="14" customWidth="1"/>
    <col min="6658" max="6658" width="3.625" style="14" customWidth="1"/>
    <col min="6659" max="6659" width="9.625" style="14" customWidth="1"/>
    <col min="6660" max="6660" width="6.625" style="14" customWidth="1"/>
    <col min="6661" max="6661" width="5.125" style="14" customWidth="1"/>
    <col min="6662" max="6662" width="6.625" style="14" customWidth="1"/>
    <col min="6663" max="6663" width="5.125" style="14" customWidth="1"/>
    <col min="6664" max="6664" width="6.625" style="14" customWidth="1"/>
    <col min="6665" max="6665" width="5.125" style="14" customWidth="1"/>
    <col min="6666" max="6666" width="6.625" style="14" customWidth="1"/>
    <col min="6667" max="6667" width="5.125" style="14" customWidth="1"/>
    <col min="6668" max="6668" width="6.625" style="14" customWidth="1"/>
    <col min="6669" max="6669" width="5.125" style="14" customWidth="1"/>
    <col min="6670" max="6670" width="6.625" style="14" customWidth="1"/>
    <col min="6671" max="6671" width="5.125" style="14" customWidth="1"/>
    <col min="6672" max="6672" width="2.125" style="14" customWidth="1"/>
    <col min="6673" max="6912" width="9" style="14"/>
    <col min="6913" max="6913" width="2.125" style="14" customWidth="1"/>
    <col min="6914" max="6914" width="3.625" style="14" customWidth="1"/>
    <col min="6915" max="6915" width="9.625" style="14" customWidth="1"/>
    <col min="6916" max="6916" width="6.625" style="14" customWidth="1"/>
    <col min="6917" max="6917" width="5.125" style="14" customWidth="1"/>
    <col min="6918" max="6918" width="6.625" style="14" customWidth="1"/>
    <col min="6919" max="6919" width="5.125" style="14" customWidth="1"/>
    <col min="6920" max="6920" width="6.625" style="14" customWidth="1"/>
    <col min="6921" max="6921" width="5.125" style="14" customWidth="1"/>
    <col min="6922" max="6922" width="6.625" style="14" customWidth="1"/>
    <col min="6923" max="6923" width="5.125" style="14" customWidth="1"/>
    <col min="6924" max="6924" width="6.625" style="14" customWidth="1"/>
    <col min="6925" max="6925" width="5.125" style="14" customWidth="1"/>
    <col min="6926" max="6926" width="6.625" style="14" customWidth="1"/>
    <col min="6927" max="6927" width="5.125" style="14" customWidth="1"/>
    <col min="6928" max="6928" width="2.125" style="14" customWidth="1"/>
    <col min="6929" max="7168" width="9" style="14"/>
    <col min="7169" max="7169" width="2.125" style="14" customWidth="1"/>
    <col min="7170" max="7170" width="3.625" style="14" customWidth="1"/>
    <col min="7171" max="7171" width="9.625" style="14" customWidth="1"/>
    <col min="7172" max="7172" width="6.625" style="14" customWidth="1"/>
    <col min="7173" max="7173" width="5.125" style="14" customWidth="1"/>
    <col min="7174" max="7174" width="6.625" style="14" customWidth="1"/>
    <col min="7175" max="7175" width="5.125" style="14" customWidth="1"/>
    <col min="7176" max="7176" width="6.625" style="14" customWidth="1"/>
    <col min="7177" max="7177" width="5.125" style="14" customWidth="1"/>
    <col min="7178" max="7178" width="6.625" style="14" customWidth="1"/>
    <col min="7179" max="7179" width="5.125" style="14" customWidth="1"/>
    <col min="7180" max="7180" width="6.625" style="14" customWidth="1"/>
    <col min="7181" max="7181" width="5.125" style="14" customWidth="1"/>
    <col min="7182" max="7182" width="6.625" style="14" customWidth="1"/>
    <col min="7183" max="7183" width="5.125" style="14" customWidth="1"/>
    <col min="7184" max="7184" width="2.125" style="14" customWidth="1"/>
    <col min="7185" max="7424" width="9" style="14"/>
    <col min="7425" max="7425" width="2.125" style="14" customWidth="1"/>
    <col min="7426" max="7426" width="3.625" style="14" customWidth="1"/>
    <col min="7427" max="7427" width="9.625" style="14" customWidth="1"/>
    <col min="7428" max="7428" width="6.625" style="14" customWidth="1"/>
    <col min="7429" max="7429" width="5.125" style="14" customWidth="1"/>
    <col min="7430" max="7430" width="6.625" style="14" customWidth="1"/>
    <col min="7431" max="7431" width="5.125" style="14" customWidth="1"/>
    <col min="7432" max="7432" width="6.625" style="14" customWidth="1"/>
    <col min="7433" max="7433" width="5.125" style="14" customWidth="1"/>
    <col min="7434" max="7434" width="6.625" style="14" customWidth="1"/>
    <col min="7435" max="7435" width="5.125" style="14" customWidth="1"/>
    <col min="7436" max="7436" width="6.625" style="14" customWidth="1"/>
    <col min="7437" max="7437" width="5.125" style="14" customWidth="1"/>
    <col min="7438" max="7438" width="6.625" style="14" customWidth="1"/>
    <col min="7439" max="7439" width="5.125" style="14" customWidth="1"/>
    <col min="7440" max="7440" width="2.125" style="14" customWidth="1"/>
    <col min="7441" max="7680" width="9" style="14"/>
    <col min="7681" max="7681" width="2.125" style="14" customWidth="1"/>
    <col min="7682" max="7682" width="3.625" style="14" customWidth="1"/>
    <col min="7683" max="7683" width="9.625" style="14" customWidth="1"/>
    <col min="7684" max="7684" width="6.625" style="14" customWidth="1"/>
    <col min="7685" max="7685" width="5.125" style="14" customWidth="1"/>
    <col min="7686" max="7686" width="6.625" style="14" customWidth="1"/>
    <col min="7687" max="7687" width="5.125" style="14" customWidth="1"/>
    <col min="7688" max="7688" width="6.625" style="14" customWidth="1"/>
    <col min="7689" max="7689" width="5.125" style="14" customWidth="1"/>
    <col min="7690" max="7690" width="6.625" style="14" customWidth="1"/>
    <col min="7691" max="7691" width="5.125" style="14" customWidth="1"/>
    <col min="7692" max="7692" width="6.625" style="14" customWidth="1"/>
    <col min="7693" max="7693" width="5.125" style="14" customWidth="1"/>
    <col min="7694" max="7694" width="6.625" style="14" customWidth="1"/>
    <col min="7695" max="7695" width="5.125" style="14" customWidth="1"/>
    <col min="7696" max="7696" width="2.125" style="14" customWidth="1"/>
    <col min="7697" max="7936" width="9" style="14"/>
    <col min="7937" max="7937" width="2.125" style="14" customWidth="1"/>
    <col min="7938" max="7938" width="3.625" style="14" customWidth="1"/>
    <col min="7939" max="7939" width="9.625" style="14" customWidth="1"/>
    <col min="7940" max="7940" width="6.625" style="14" customWidth="1"/>
    <col min="7941" max="7941" width="5.125" style="14" customWidth="1"/>
    <col min="7942" max="7942" width="6.625" style="14" customWidth="1"/>
    <col min="7943" max="7943" width="5.125" style="14" customWidth="1"/>
    <col min="7944" max="7944" width="6.625" style="14" customWidth="1"/>
    <col min="7945" max="7945" width="5.125" style="14" customWidth="1"/>
    <col min="7946" max="7946" width="6.625" style="14" customWidth="1"/>
    <col min="7947" max="7947" width="5.125" style="14" customWidth="1"/>
    <col min="7948" max="7948" width="6.625" style="14" customWidth="1"/>
    <col min="7949" max="7949" width="5.125" style="14" customWidth="1"/>
    <col min="7950" max="7950" width="6.625" style="14" customWidth="1"/>
    <col min="7951" max="7951" width="5.125" style="14" customWidth="1"/>
    <col min="7952" max="7952" width="2.125" style="14" customWidth="1"/>
    <col min="7953" max="8192" width="9" style="14"/>
    <col min="8193" max="8193" width="2.125" style="14" customWidth="1"/>
    <col min="8194" max="8194" width="3.625" style="14" customWidth="1"/>
    <col min="8195" max="8195" width="9.625" style="14" customWidth="1"/>
    <col min="8196" max="8196" width="6.625" style="14" customWidth="1"/>
    <col min="8197" max="8197" width="5.125" style="14" customWidth="1"/>
    <col min="8198" max="8198" width="6.625" style="14" customWidth="1"/>
    <col min="8199" max="8199" width="5.125" style="14" customWidth="1"/>
    <col min="8200" max="8200" width="6.625" style="14" customWidth="1"/>
    <col min="8201" max="8201" width="5.125" style="14" customWidth="1"/>
    <col min="8202" max="8202" width="6.625" style="14" customWidth="1"/>
    <col min="8203" max="8203" width="5.125" style="14" customWidth="1"/>
    <col min="8204" max="8204" width="6.625" style="14" customWidth="1"/>
    <col min="8205" max="8205" width="5.125" style="14" customWidth="1"/>
    <col min="8206" max="8206" width="6.625" style="14" customWidth="1"/>
    <col min="8207" max="8207" width="5.125" style="14" customWidth="1"/>
    <col min="8208" max="8208" width="2.125" style="14" customWidth="1"/>
    <col min="8209" max="8448" width="9" style="14"/>
    <col min="8449" max="8449" width="2.125" style="14" customWidth="1"/>
    <col min="8450" max="8450" width="3.625" style="14" customWidth="1"/>
    <col min="8451" max="8451" width="9.625" style="14" customWidth="1"/>
    <col min="8452" max="8452" width="6.625" style="14" customWidth="1"/>
    <col min="8453" max="8453" width="5.125" style="14" customWidth="1"/>
    <col min="8454" max="8454" width="6.625" style="14" customWidth="1"/>
    <col min="8455" max="8455" width="5.125" style="14" customWidth="1"/>
    <col min="8456" max="8456" width="6.625" style="14" customWidth="1"/>
    <col min="8457" max="8457" width="5.125" style="14" customWidth="1"/>
    <col min="8458" max="8458" width="6.625" style="14" customWidth="1"/>
    <col min="8459" max="8459" width="5.125" style="14" customWidth="1"/>
    <col min="8460" max="8460" width="6.625" style="14" customWidth="1"/>
    <col min="8461" max="8461" width="5.125" style="14" customWidth="1"/>
    <col min="8462" max="8462" width="6.625" style="14" customWidth="1"/>
    <col min="8463" max="8463" width="5.125" style="14" customWidth="1"/>
    <col min="8464" max="8464" width="2.125" style="14" customWidth="1"/>
    <col min="8465" max="8704" width="9" style="14"/>
    <col min="8705" max="8705" width="2.125" style="14" customWidth="1"/>
    <col min="8706" max="8706" width="3.625" style="14" customWidth="1"/>
    <col min="8707" max="8707" width="9.625" style="14" customWidth="1"/>
    <col min="8708" max="8708" width="6.625" style="14" customWidth="1"/>
    <col min="8709" max="8709" width="5.125" style="14" customWidth="1"/>
    <col min="8710" max="8710" width="6.625" style="14" customWidth="1"/>
    <col min="8711" max="8711" width="5.125" style="14" customWidth="1"/>
    <col min="8712" max="8712" width="6.625" style="14" customWidth="1"/>
    <col min="8713" max="8713" width="5.125" style="14" customWidth="1"/>
    <col min="8714" max="8714" width="6.625" style="14" customWidth="1"/>
    <col min="8715" max="8715" width="5.125" style="14" customWidth="1"/>
    <col min="8716" max="8716" width="6.625" style="14" customWidth="1"/>
    <col min="8717" max="8717" width="5.125" style="14" customWidth="1"/>
    <col min="8718" max="8718" width="6.625" style="14" customWidth="1"/>
    <col min="8719" max="8719" width="5.125" style="14" customWidth="1"/>
    <col min="8720" max="8720" width="2.125" style="14" customWidth="1"/>
    <col min="8721" max="8960" width="9" style="14"/>
    <col min="8961" max="8961" width="2.125" style="14" customWidth="1"/>
    <col min="8962" max="8962" width="3.625" style="14" customWidth="1"/>
    <col min="8963" max="8963" width="9.625" style="14" customWidth="1"/>
    <col min="8964" max="8964" width="6.625" style="14" customWidth="1"/>
    <col min="8965" max="8965" width="5.125" style="14" customWidth="1"/>
    <col min="8966" max="8966" width="6.625" style="14" customWidth="1"/>
    <col min="8967" max="8967" width="5.125" style="14" customWidth="1"/>
    <col min="8968" max="8968" width="6.625" style="14" customWidth="1"/>
    <col min="8969" max="8969" width="5.125" style="14" customWidth="1"/>
    <col min="8970" max="8970" width="6.625" style="14" customWidth="1"/>
    <col min="8971" max="8971" width="5.125" style="14" customWidth="1"/>
    <col min="8972" max="8972" width="6.625" style="14" customWidth="1"/>
    <col min="8973" max="8973" width="5.125" style="14" customWidth="1"/>
    <col min="8974" max="8974" width="6.625" style="14" customWidth="1"/>
    <col min="8975" max="8975" width="5.125" style="14" customWidth="1"/>
    <col min="8976" max="8976" width="2.125" style="14" customWidth="1"/>
    <col min="8977" max="9216" width="9" style="14"/>
    <col min="9217" max="9217" width="2.125" style="14" customWidth="1"/>
    <col min="9218" max="9218" width="3.625" style="14" customWidth="1"/>
    <col min="9219" max="9219" width="9.625" style="14" customWidth="1"/>
    <col min="9220" max="9220" width="6.625" style="14" customWidth="1"/>
    <col min="9221" max="9221" width="5.125" style="14" customWidth="1"/>
    <col min="9222" max="9222" width="6.625" style="14" customWidth="1"/>
    <col min="9223" max="9223" width="5.125" style="14" customWidth="1"/>
    <col min="9224" max="9224" width="6.625" style="14" customWidth="1"/>
    <col min="9225" max="9225" width="5.125" style="14" customWidth="1"/>
    <col min="9226" max="9226" width="6.625" style="14" customWidth="1"/>
    <col min="9227" max="9227" width="5.125" style="14" customWidth="1"/>
    <col min="9228" max="9228" width="6.625" style="14" customWidth="1"/>
    <col min="9229" max="9229" width="5.125" style="14" customWidth="1"/>
    <col min="9230" max="9230" width="6.625" style="14" customWidth="1"/>
    <col min="9231" max="9231" width="5.125" style="14" customWidth="1"/>
    <col min="9232" max="9232" width="2.125" style="14" customWidth="1"/>
    <col min="9233" max="9472" width="9" style="14"/>
    <col min="9473" max="9473" width="2.125" style="14" customWidth="1"/>
    <col min="9474" max="9474" width="3.625" style="14" customWidth="1"/>
    <col min="9475" max="9475" width="9.625" style="14" customWidth="1"/>
    <col min="9476" max="9476" width="6.625" style="14" customWidth="1"/>
    <col min="9477" max="9477" width="5.125" style="14" customWidth="1"/>
    <col min="9478" max="9478" width="6.625" style="14" customWidth="1"/>
    <col min="9479" max="9479" width="5.125" style="14" customWidth="1"/>
    <col min="9480" max="9480" width="6.625" style="14" customWidth="1"/>
    <col min="9481" max="9481" width="5.125" style="14" customWidth="1"/>
    <col min="9482" max="9482" width="6.625" style="14" customWidth="1"/>
    <col min="9483" max="9483" width="5.125" style="14" customWidth="1"/>
    <col min="9484" max="9484" width="6.625" style="14" customWidth="1"/>
    <col min="9485" max="9485" width="5.125" style="14" customWidth="1"/>
    <col min="9486" max="9486" width="6.625" style="14" customWidth="1"/>
    <col min="9487" max="9487" width="5.125" style="14" customWidth="1"/>
    <col min="9488" max="9488" width="2.125" style="14" customWidth="1"/>
    <col min="9489" max="9728" width="9" style="14"/>
    <col min="9729" max="9729" width="2.125" style="14" customWidth="1"/>
    <col min="9730" max="9730" width="3.625" style="14" customWidth="1"/>
    <col min="9731" max="9731" width="9.625" style="14" customWidth="1"/>
    <col min="9732" max="9732" width="6.625" style="14" customWidth="1"/>
    <col min="9733" max="9733" width="5.125" style="14" customWidth="1"/>
    <col min="9734" max="9734" width="6.625" style="14" customWidth="1"/>
    <col min="9735" max="9735" width="5.125" style="14" customWidth="1"/>
    <col min="9736" max="9736" width="6.625" style="14" customWidth="1"/>
    <col min="9737" max="9737" width="5.125" style="14" customWidth="1"/>
    <col min="9738" max="9738" width="6.625" style="14" customWidth="1"/>
    <col min="9739" max="9739" width="5.125" style="14" customWidth="1"/>
    <col min="9740" max="9740" width="6.625" style="14" customWidth="1"/>
    <col min="9741" max="9741" width="5.125" style="14" customWidth="1"/>
    <col min="9742" max="9742" width="6.625" style="14" customWidth="1"/>
    <col min="9743" max="9743" width="5.125" style="14" customWidth="1"/>
    <col min="9744" max="9744" width="2.125" style="14" customWidth="1"/>
    <col min="9745" max="9984" width="9" style="14"/>
    <col min="9985" max="9985" width="2.125" style="14" customWidth="1"/>
    <col min="9986" max="9986" width="3.625" style="14" customWidth="1"/>
    <col min="9987" max="9987" width="9.625" style="14" customWidth="1"/>
    <col min="9988" max="9988" width="6.625" style="14" customWidth="1"/>
    <col min="9989" max="9989" width="5.125" style="14" customWidth="1"/>
    <col min="9990" max="9990" width="6.625" style="14" customWidth="1"/>
    <col min="9991" max="9991" width="5.125" style="14" customWidth="1"/>
    <col min="9992" max="9992" width="6.625" style="14" customWidth="1"/>
    <col min="9993" max="9993" width="5.125" style="14" customWidth="1"/>
    <col min="9994" max="9994" width="6.625" style="14" customWidth="1"/>
    <col min="9995" max="9995" width="5.125" style="14" customWidth="1"/>
    <col min="9996" max="9996" width="6.625" style="14" customWidth="1"/>
    <col min="9997" max="9997" width="5.125" style="14" customWidth="1"/>
    <col min="9998" max="9998" width="6.625" style="14" customWidth="1"/>
    <col min="9999" max="9999" width="5.125" style="14" customWidth="1"/>
    <col min="10000" max="10000" width="2.125" style="14" customWidth="1"/>
    <col min="10001" max="10240" width="9" style="14"/>
    <col min="10241" max="10241" width="2.125" style="14" customWidth="1"/>
    <col min="10242" max="10242" width="3.625" style="14" customWidth="1"/>
    <col min="10243" max="10243" width="9.625" style="14" customWidth="1"/>
    <col min="10244" max="10244" width="6.625" style="14" customWidth="1"/>
    <col min="10245" max="10245" width="5.125" style="14" customWidth="1"/>
    <col min="10246" max="10246" width="6.625" style="14" customWidth="1"/>
    <col min="10247" max="10247" width="5.125" style="14" customWidth="1"/>
    <col min="10248" max="10248" width="6.625" style="14" customWidth="1"/>
    <col min="10249" max="10249" width="5.125" style="14" customWidth="1"/>
    <col min="10250" max="10250" width="6.625" style="14" customWidth="1"/>
    <col min="10251" max="10251" width="5.125" style="14" customWidth="1"/>
    <col min="10252" max="10252" width="6.625" style="14" customWidth="1"/>
    <col min="10253" max="10253" width="5.125" style="14" customWidth="1"/>
    <col min="10254" max="10254" width="6.625" style="14" customWidth="1"/>
    <col min="10255" max="10255" width="5.125" style="14" customWidth="1"/>
    <col min="10256" max="10256" width="2.125" style="14" customWidth="1"/>
    <col min="10257" max="10496" width="9" style="14"/>
    <col min="10497" max="10497" width="2.125" style="14" customWidth="1"/>
    <col min="10498" max="10498" width="3.625" style="14" customWidth="1"/>
    <col min="10499" max="10499" width="9.625" style="14" customWidth="1"/>
    <col min="10500" max="10500" width="6.625" style="14" customWidth="1"/>
    <col min="10501" max="10501" width="5.125" style="14" customWidth="1"/>
    <col min="10502" max="10502" width="6.625" style="14" customWidth="1"/>
    <col min="10503" max="10503" width="5.125" style="14" customWidth="1"/>
    <col min="10504" max="10504" width="6.625" style="14" customWidth="1"/>
    <col min="10505" max="10505" width="5.125" style="14" customWidth="1"/>
    <col min="10506" max="10506" width="6.625" style="14" customWidth="1"/>
    <col min="10507" max="10507" width="5.125" style="14" customWidth="1"/>
    <col min="10508" max="10508" width="6.625" style="14" customWidth="1"/>
    <col min="10509" max="10509" width="5.125" style="14" customWidth="1"/>
    <col min="10510" max="10510" width="6.625" style="14" customWidth="1"/>
    <col min="10511" max="10511" width="5.125" style="14" customWidth="1"/>
    <col min="10512" max="10512" width="2.125" style="14" customWidth="1"/>
    <col min="10513" max="10752" width="9" style="14"/>
    <col min="10753" max="10753" width="2.125" style="14" customWidth="1"/>
    <col min="10754" max="10754" width="3.625" style="14" customWidth="1"/>
    <col min="10755" max="10755" width="9.625" style="14" customWidth="1"/>
    <col min="10756" max="10756" width="6.625" style="14" customWidth="1"/>
    <col min="10757" max="10757" width="5.125" style="14" customWidth="1"/>
    <col min="10758" max="10758" width="6.625" style="14" customWidth="1"/>
    <col min="10759" max="10759" width="5.125" style="14" customWidth="1"/>
    <col min="10760" max="10760" width="6.625" style="14" customWidth="1"/>
    <col min="10761" max="10761" width="5.125" style="14" customWidth="1"/>
    <col min="10762" max="10762" width="6.625" style="14" customWidth="1"/>
    <col min="10763" max="10763" width="5.125" style="14" customWidth="1"/>
    <col min="10764" max="10764" width="6.625" style="14" customWidth="1"/>
    <col min="10765" max="10765" width="5.125" style="14" customWidth="1"/>
    <col min="10766" max="10766" width="6.625" style="14" customWidth="1"/>
    <col min="10767" max="10767" width="5.125" style="14" customWidth="1"/>
    <col min="10768" max="10768" width="2.125" style="14" customWidth="1"/>
    <col min="10769" max="11008" width="9" style="14"/>
    <col min="11009" max="11009" width="2.125" style="14" customWidth="1"/>
    <col min="11010" max="11010" width="3.625" style="14" customWidth="1"/>
    <col min="11011" max="11011" width="9.625" style="14" customWidth="1"/>
    <col min="11012" max="11012" width="6.625" style="14" customWidth="1"/>
    <col min="11013" max="11013" width="5.125" style="14" customWidth="1"/>
    <col min="11014" max="11014" width="6.625" style="14" customWidth="1"/>
    <col min="11015" max="11015" width="5.125" style="14" customWidth="1"/>
    <col min="11016" max="11016" width="6.625" style="14" customWidth="1"/>
    <col min="11017" max="11017" width="5.125" style="14" customWidth="1"/>
    <col min="11018" max="11018" width="6.625" style="14" customWidth="1"/>
    <col min="11019" max="11019" width="5.125" style="14" customWidth="1"/>
    <col min="11020" max="11020" width="6.625" style="14" customWidth="1"/>
    <col min="11021" max="11021" width="5.125" style="14" customWidth="1"/>
    <col min="11022" max="11022" width="6.625" style="14" customWidth="1"/>
    <col min="11023" max="11023" width="5.125" style="14" customWidth="1"/>
    <col min="11024" max="11024" width="2.125" style="14" customWidth="1"/>
    <col min="11025" max="11264" width="9" style="14"/>
    <col min="11265" max="11265" width="2.125" style="14" customWidth="1"/>
    <col min="11266" max="11266" width="3.625" style="14" customWidth="1"/>
    <col min="11267" max="11267" width="9.625" style="14" customWidth="1"/>
    <col min="11268" max="11268" width="6.625" style="14" customWidth="1"/>
    <col min="11269" max="11269" width="5.125" style="14" customWidth="1"/>
    <col min="11270" max="11270" width="6.625" style="14" customWidth="1"/>
    <col min="11271" max="11271" width="5.125" style="14" customWidth="1"/>
    <col min="11272" max="11272" width="6.625" style="14" customWidth="1"/>
    <col min="11273" max="11273" width="5.125" style="14" customWidth="1"/>
    <col min="11274" max="11274" width="6.625" style="14" customWidth="1"/>
    <col min="11275" max="11275" width="5.125" style="14" customWidth="1"/>
    <col min="11276" max="11276" width="6.625" style="14" customWidth="1"/>
    <col min="11277" max="11277" width="5.125" style="14" customWidth="1"/>
    <col min="11278" max="11278" width="6.625" style="14" customWidth="1"/>
    <col min="11279" max="11279" width="5.125" style="14" customWidth="1"/>
    <col min="11280" max="11280" width="2.125" style="14" customWidth="1"/>
    <col min="11281" max="11520" width="9" style="14"/>
    <col min="11521" max="11521" width="2.125" style="14" customWidth="1"/>
    <col min="11522" max="11522" width="3.625" style="14" customWidth="1"/>
    <col min="11523" max="11523" width="9.625" style="14" customWidth="1"/>
    <col min="11524" max="11524" width="6.625" style="14" customWidth="1"/>
    <col min="11525" max="11525" width="5.125" style="14" customWidth="1"/>
    <col min="11526" max="11526" width="6.625" style="14" customWidth="1"/>
    <col min="11527" max="11527" width="5.125" style="14" customWidth="1"/>
    <col min="11528" max="11528" width="6.625" style="14" customWidth="1"/>
    <col min="11529" max="11529" width="5.125" style="14" customWidth="1"/>
    <col min="11530" max="11530" width="6.625" style="14" customWidth="1"/>
    <col min="11531" max="11531" width="5.125" style="14" customWidth="1"/>
    <col min="11532" max="11532" width="6.625" style="14" customWidth="1"/>
    <col min="11533" max="11533" width="5.125" style="14" customWidth="1"/>
    <col min="11534" max="11534" width="6.625" style="14" customWidth="1"/>
    <col min="11535" max="11535" width="5.125" style="14" customWidth="1"/>
    <col min="11536" max="11536" width="2.125" style="14" customWidth="1"/>
    <col min="11537" max="11776" width="9" style="14"/>
    <col min="11777" max="11777" width="2.125" style="14" customWidth="1"/>
    <col min="11778" max="11778" width="3.625" style="14" customWidth="1"/>
    <col min="11779" max="11779" width="9.625" style="14" customWidth="1"/>
    <col min="11780" max="11780" width="6.625" style="14" customWidth="1"/>
    <col min="11781" max="11781" width="5.125" style="14" customWidth="1"/>
    <col min="11782" max="11782" width="6.625" style="14" customWidth="1"/>
    <col min="11783" max="11783" width="5.125" style="14" customWidth="1"/>
    <col min="11784" max="11784" width="6.625" style="14" customWidth="1"/>
    <col min="11785" max="11785" width="5.125" style="14" customWidth="1"/>
    <col min="11786" max="11786" width="6.625" style="14" customWidth="1"/>
    <col min="11787" max="11787" width="5.125" style="14" customWidth="1"/>
    <col min="11788" max="11788" width="6.625" style="14" customWidth="1"/>
    <col min="11789" max="11789" width="5.125" style="14" customWidth="1"/>
    <col min="11790" max="11790" width="6.625" style="14" customWidth="1"/>
    <col min="11791" max="11791" width="5.125" style="14" customWidth="1"/>
    <col min="11792" max="11792" width="2.125" style="14" customWidth="1"/>
    <col min="11793" max="12032" width="9" style="14"/>
    <col min="12033" max="12033" width="2.125" style="14" customWidth="1"/>
    <col min="12034" max="12034" width="3.625" style="14" customWidth="1"/>
    <col min="12035" max="12035" width="9.625" style="14" customWidth="1"/>
    <col min="12036" max="12036" width="6.625" style="14" customWidth="1"/>
    <col min="12037" max="12037" width="5.125" style="14" customWidth="1"/>
    <col min="12038" max="12038" width="6.625" style="14" customWidth="1"/>
    <col min="12039" max="12039" width="5.125" style="14" customWidth="1"/>
    <col min="12040" max="12040" width="6.625" style="14" customWidth="1"/>
    <col min="12041" max="12041" width="5.125" style="14" customWidth="1"/>
    <col min="12042" max="12042" width="6.625" style="14" customWidth="1"/>
    <col min="12043" max="12043" width="5.125" style="14" customWidth="1"/>
    <col min="12044" max="12044" width="6.625" style="14" customWidth="1"/>
    <col min="12045" max="12045" width="5.125" style="14" customWidth="1"/>
    <col min="12046" max="12046" width="6.625" style="14" customWidth="1"/>
    <col min="12047" max="12047" width="5.125" style="14" customWidth="1"/>
    <col min="12048" max="12048" width="2.125" style="14" customWidth="1"/>
    <col min="12049" max="12288" width="9" style="14"/>
    <col min="12289" max="12289" width="2.125" style="14" customWidth="1"/>
    <col min="12290" max="12290" width="3.625" style="14" customWidth="1"/>
    <col min="12291" max="12291" width="9.625" style="14" customWidth="1"/>
    <col min="12292" max="12292" width="6.625" style="14" customWidth="1"/>
    <col min="12293" max="12293" width="5.125" style="14" customWidth="1"/>
    <col min="12294" max="12294" width="6.625" style="14" customWidth="1"/>
    <col min="12295" max="12295" width="5.125" style="14" customWidth="1"/>
    <col min="12296" max="12296" width="6.625" style="14" customWidth="1"/>
    <col min="12297" max="12297" width="5.125" style="14" customWidth="1"/>
    <col min="12298" max="12298" width="6.625" style="14" customWidth="1"/>
    <col min="12299" max="12299" width="5.125" style="14" customWidth="1"/>
    <col min="12300" max="12300" width="6.625" style="14" customWidth="1"/>
    <col min="12301" max="12301" width="5.125" style="14" customWidth="1"/>
    <col min="12302" max="12302" width="6.625" style="14" customWidth="1"/>
    <col min="12303" max="12303" width="5.125" style="14" customWidth="1"/>
    <col min="12304" max="12304" width="2.125" style="14" customWidth="1"/>
    <col min="12305" max="12544" width="9" style="14"/>
    <col min="12545" max="12545" width="2.125" style="14" customWidth="1"/>
    <col min="12546" max="12546" width="3.625" style="14" customWidth="1"/>
    <col min="12547" max="12547" width="9.625" style="14" customWidth="1"/>
    <col min="12548" max="12548" width="6.625" style="14" customWidth="1"/>
    <col min="12549" max="12549" width="5.125" style="14" customWidth="1"/>
    <col min="12550" max="12550" width="6.625" style="14" customWidth="1"/>
    <col min="12551" max="12551" width="5.125" style="14" customWidth="1"/>
    <col min="12552" max="12552" width="6.625" style="14" customWidth="1"/>
    <col min="12553" max="12553" width="5.125" style="14" customWidth="1"/>
    <col min="12554" max="12554" width="6.625" style="14" customWidth="1"/>
    <col min="12555" max="12555" width="5.125" style="14" customWidth="1"/>
    <col min="12556" max="12556" width="6.625" style="14" customWidth="1"/>
    <col min="12557" max="12557" width="5.125" style="14" customWidth="1"/>
    <col min="12558" max="12558" width="6.625" style="14" customWidth="1"/>
    <col min="12559" max="12559" width="5.125" style="14" customWidth="1"/>
    <col min="12560" max="12560" width="2.125" style="14" customWidth="1"/>
    <col min="12561" max="12800" width="9" style="14"/>
    <col min="12801" max="12801" width="2.125" style="14" customWidth="1"/>
    <col min="12802" max="12802" width="3.625" style="14" customWidth="1"/>
    <col min="12803" max="12803" width="9.625" style="14" customWidth="1"/>
    <col min="12804" max="12804" width="6.625" style="14" customWidth="1"/>
    <col min="12805" max="12805" width="5.125" style="14" customWidth="1"/>
    <col min="12806" max="12806" width="6.625" style="14" customWidth="1"/>
    <col min="12807" max="12807" width="5.125" style="14" customWidth="1"/>
    <col min="12808" max="12808" width="6.625" style="14" customWidth="1"/>
    <col min="12809" max="12809" width="5.125" style="14" customWidth="1"/>
    <col min="12810" max="12810" width="6.625" style="14" customWidth="1"/>
    <col min="12811" max="12811" width="5.125" style="14" customWidth="1"/>
    <col min="12812" max="12812" width="6.625" style="14" customWidth="1"/>
    <col min="12813" max="12813" width="5.125" style="14" customWidth="1"/>
    <col min="12814" max="12814" width="6.625" style="14" customWidth="1"/>
    <col min="12815" max="12815" width="5.125" style="14" customWidth="1"/>
    <col min="12816" max="12816" width="2.125" style="14" customWidth="1"/>
    <col min="12817" max="13056" width="9" style="14"/>
    <col min="13057" max="13057" width="2.125" style="14" customWidth="1"/>
    <col min="13058" max="13058" width="3.625" style="14" customWidth="1"/>
    <col min="13059" max="13059" width="9.625" style="14" customWidth="1"/>
    <col min="13060" max="13060" width="6.625" style="14" customWidth="1"/>
    <col min="13061" max="13061" width="5.125" style="14" customWidth="1"/>
    <col min="13062" max="13062" width="6.625" style="14" customWidth="1"/>
    <col min="13063" max="13063" width="5.125" style="14" customWidth="1"/>
    <col min="13064" max="13064" width="6.625" style="14" customWidth="1"/>
    <col min="13065" max="13065" width="5.125" style="14" customWidth="1"/>
    <col min="13066" max="13066" width="6.625" style="14" customWidth="1"/>
    <col min="13067" max="13067" width="5.125" style="14" customWidth="1"/>
    <col min="13068" max="13068" width="6.625" style="14" customWidth="1"/>
    <col min="13069" max="13069" width="5.125" style="14" customWidth="1"/>
    <col min="13070" max="13070" width="6.625" style="14" customWidth="1"/>
    <col min="13071" max="13071" width="5.125" style="14" customWidth="1"/>
    <col min="13072" max="13072" width="2.125" style="14" customWidth="1"/>
    <col min="13073" max="13312" width="9" style="14"/>
    <col min="13313" max="13313" width="2.125" style="14" customWidth="1"/>
    <col min="13314" max="13314" width="3.625" style="14" customWidth="1"/>
    <col min="13315" max="13315" width="9.625" style="14" customWidth="1"/>
    <col min="13316" max="13316" width="6.625" style="14" customWidth="1"/>
    <col min="13317" max="13317" width="5.125" style="14" customWidth="1"/>
    <col min="13318" max="13318" width="6.625" style="14" customWidth="1"/>
    <col min="13319" max="13319" width="5.125" style="14" customWidth="1"/>
    <col min="13320" max="13320" width="6.625" style="14" customWidth="1"/>
    <col min="13321" max="13321" width="5.125" style="14" customWidth="1"/>
    <col min="13322" max="13322" width="6.625" style="14" customWidth="1"/>
    <col min="13323" max="13323" width="5.125" style="14" customWidth="1"/>
    <col min="13324" max="13324" width="6.625" style="14" customWidth="1"/>
    <col min="13325" max="13325" width="5.125" style="14" customWidth="1"/>
    <col min="13326" max="13326" width="6.625" style="14" customWidth="1"/>
    <col min="13327" max="13327" width="5.125" style="14" customWidth="1"/>
    <col min="13328" max="13328" width="2.125" style="14" customWidth="1"/>
    <col min="13329" max="13568" width="9" style="14"/>
    <col min="13569" max="13569" width="2.125" style="14" customWidth="1"/>
    <col min="13570" max="13570" width="3.625" style="14" customWidth="1"/>
    <col min="13571" max="13571" width="9.625" style="14" customWidth="1"/>
    <col min="13572" max="13572" width="6.625" style="14" customWidth="1"/>
    <col min="13573" max="13573" width="5.125" style="14" customWidth="1"/>
    <col min="13574" max="13574" width="6.625" style="14" customWidth="1"/>
    <col min="13575" max="13575" width="5.125" style="14" customWidth="1"/>
    <col min="13576" max="13576" width="6.625" style="14" customWidth="1"/>
    <col min="13577" max="13577" width="5.125" style="14" customWidth="1"/>
    <col min="13578" max="13578" width="6.625" style="14" customWidth="1"/>
    <col min="13579" max="13579" width="5.125" style="14" customWidth="1"/>
    <col min="13580" max="13580" width="6.625" style="14" customWidth="1"/>
    <col min="13581" max="13581" width="5.125" style="14" customWidth="1"/>
    <col min="13582" max="13582" width="6.625" style="14" customWidth="1"/>
    <col min="13583" max="13583" width="5.125" style="14" customWidth="1"/>
    <col min="13584" max="13584" width="2.125" style="14" customWidth="1"/>
    <col min="13585" max="13824" width="9" style="14"/>
    <col min="13825" max="13825" width="2.125" style="14" customWidth="1"/>
    <col min="13826" max="13826" width="3.625" style="14" customWidth="1"/>
    <col min="13827" max="13827" width="9.625" style="14" customWidth="1"/>
    <col min="13828" max="13828" width="6.625" style="14" customWidth="1"/>
    <col min="13829" max="13829" width="5.125" style="14" customWidth="1"/>
    <col min="13830" max="13830" width="6.625" style="14" customWidth="1"/>
    <col min="13831" max="13831" width="5.125" style="14" customWidth="1"/>
    <col min="13832" max="13832" width="6.625" style="14" customWidth="1"/>
    <col min="13833" max="13833" width="5.125" style="14" customWidth="1"/>
    <col min="13834" max="13834" width="6.625" style="14" customWidth="1"/>
    <col min="13835" max="13835" width="5.125" style="14" customWidth="1"/>
    <col min="13836" max="13836" width="6.625" style="14" customWidth="1"/>
    <col min="13837" max="13837" width="5.125" style="14" customWidth="1"/>
    <col min="13838" max="13838" width="6.625" style="14" customWidth="1"/>
    <col min="13839" max="13839" width="5.125" style="14" customWidth="1"/>
    <col min="13840" max="13840" width="2.125" style="14" customWidth="1"/>
    <col min="13841" max="14080" width="9" style="14"/>
    <col min="14081" max="14081" width="2.125" style="14" customWidth="1"/>
    <col min="14082" max="14082" width="3.625" style="14" customWidth="1"/>
    <col min="14083" max="14083" width="9.625" style="14" customWidth="1"/>
    <col min="14084" max="14084" width="6.625" style="14" customWidth="1"/>
    <col min="14085" max="14085" width="5.125" style="14" customWidth="1"/>
    <col min="14086" max="14086" width="6.625" style="14" customWidth="1"/>
    <col min="14087" max="14087" width="5.125" style="14" customWidth="1"/>
    <col min="14088" max="14088" width="6.625" style="14" customWidth="1"/>
    <col min="14089" max="14089" width="5.125" style="14" customWidth="1"/>
    <col min="14090" max="14090" width="6.625" style="14" customWidth="1"/>
    <col min="14091" max="14091" width="5.125" style="14" customWidth="1"/>
    <col min="14092" max="14092" width="6.625" style="14" customWidth="1"/>
    <col min="14093" max="14093" width="5.125" style="14" customWidth="1"/>
    <col min="14094" max="14094" width="6.625" style="14" customWidth="1"/>
    <col min="14095" max="14095" width="5.125" style="14" customWidth="1"/>
    <col min="14096" max="14096" width="2.125" style="14" customWidth="1"/>
    <col min="14097" max="14336" width="9" style="14"/>
    <col min="14337" max="14337" width="2.125" style="14" customWidth="1"/>
    <col min="14338" max="14338" width="3.625" style="14" customWidth="1"/>
    <col min="14339" max="14339" width="9.625" style="14" customWidth="1"/>
    <col min="14340" max="14340" width="6.625" style="14" customWidth="1"/>
    <col min="14341" max="14341" width="5.125" style="14" customWidth="1"/>
    <col min="14342" max="14342" width="6.625" style="14" customWidth="1"/>
    <col min="14343" max="14343" width="5.125" style="14" customWidth="1"/>
    <col min="14344" max="14344" width="6.625" style="14" customWidth="1"/>
    <col min="14345" max="14345" width="5.125" style="14" customWidth="1"/>
    <col min="14346" max="14346" width="6.625" style="14" customWidth="1"/>
    <col min="14347" max="14347" width="5.125" style="14" customWidth="1"/>
    <col min="14348" max="14348" width="6.625" style="14" customWidth="1"/>
    <col min="14349" max="14349" width="5.125" style="14" customWidth="1"/>
    <col min="14350" max="14350" width="6.625" style="14" customWidth="1"/>
    <col min="14351" max="14351" width="5.125" style="14" customWidth="1"/>
    <col min="14352" max="14352" width="2.125" style="14" customWidth="1"/>
    <col min="14353" max="14592" width="9" style="14"/>
    <col min="14593" max="14593" width="2.125" style="14" customWidth="1"/>
    <col min="14594" max="14594" width="3.625" style="14" customWidth="1"/>
    <col min="14595" max="14595" width="9.625" style="14" customWidth="1"/>
    <col min="14596" max="14596" width="6.625" style="14" customWidth="1"/>
    <col min="14597" max="14597" width="5.125" style="14" customWidth="1"/>
    <col min="14598" max="14598" width="6.625" style="14" customWidth="1"/>
    <col min="14599" max="14599" width="5.125" style="14" customWidth="1"/>
    <col min="14600" max="14600" width="6.625" style="14" customWidth="1"/>
    <col min="14601" max="14601" width="5.125" style="14" customWidth="1"/>
    <col min="14602" max="14602" width="6.625" style="14" customWidth="1"/>
    <col min="14603" max="14603" width="5.125" style="14" customWidth="1"/>
    <col min="14604" max="14604" width="6.625" style="14" customWidth="1"/>
    <col min="14605" max="14605" width="5.125" style="14" customWidth="1"/>
    <col min="14606" max="14606" width="6.625" style="14" customWidth="1"/>
    <col min="14607" max="14607" width="5.125" style="14" customWidth="1"/>
    <col min="14608" max="14608" width="2.125" style="14" customWidth="1"/>
    <col min="14609" max="14848" width="9" style="14"/>
    <col min="14849" max="14849" width="2.125" style="14" customWidth="1"/>
    <col min="14850" max="14850" width="3.625" style="14" customWidth="1"/>
    <col min="14851" max="14851" width="9.625" style="14" customWidth="1"/>
    <col min="14852" max="14852" width="6.625" style="14" customWidth="1"/>
    <col min="14853" max="14853" width="5.125" style="14" customWidth="1"/>
    <col min="14854" max="14854" width="6.625" style="14" customWidth="1"/>
    <col min="14855" max="14855" width="5.125" style="14" customWidth="1"/>
    <col min="14856" max="14856" width="6.625" style="14" customWidth="1"/>
    <col min="14857" max="14857" width="5.125" style="14" customWidth="1"/>
    <col min="14858" max="14858" width="6.625" style="14" customWidth="1"/>
    <col min="14859" max="14859" width="5.125" style="14" customWidth="1"/>
    <col min="14860" max="14860" width="6.625" style="14" customWidth="1"/>
    <col min="14861" max="14861" width="5.125" style="14" customWidth="1"/>
    <col min="14862" max="14862" width="6.625" style="14" customWidth="1"/>
    <col min="14863" max="14863" width="5.125" style="14" customWidth="1"/>
    <col min="14864" max="14864" width="2.125" style="14" customWidth="1"/>
    <col min="14865" max="15104" width="9" style="14"/>
    <col min="15105" max="15105" width="2.125" style="14" customWidth="1"/>
    <col min="15106" max="15106" width="3.625" style="14" customWidth="1"/>
    <col min="15107" max="15107" width="9.625" style="14" customWidth="1"/>
    <col min="15108" max="15108" width="6.625" style="14" customWidth="1"/>
    <col min="15109" max="15109" width="5.125" style="14" customWidth="1"/>
    <col min="15110" max="15110" width="6.625" style="14" customWidth="1"/>
    <col min="15111" max="15111" width="5.125" style="14" customWidth="1"/>
    <col min="15112" max="15112" width="6.625" style="14" customWidth="1"/>
    <col min="15113" max="15113" width="5.125" style="14" customWidth="1"/>
    <col min="15114" max="15114" width="6.625" style="14" customWidth="1"/>
    <col min="15115" max="15115" width="5.125" style="14" customWidth="1"/>
    <col min="15116" max="15116" width="6.625" style="14" customWidth="1"/>
    <col min="15117" max="15117" width="5.125" style="14" customWidth="1"/>
    <col min="15118" max="15118" width="6.625" style="14" customWidth="1"/>
    <col min="15119" max="15119" width="5.125" style="14" customWidth="1"/>
    <col min="15120" max="15120" width="2.125" style="14" customWidth="1"/>
    <col min="15121" max="15360" width="9" style="14"/>
    <col min="15361" max="15361" width="2.125" style="14" customWidth="1"/>
    <col min="15362" max="15362" width="3.625" style="14" customWidth="1"/>
    <col min="15363" max="15363" width="9.625" style="14" customWidth="1"/>
    <col min="15364" max="15364" width="6.625" style="14" customWidth="1"/>
    <col min="15365" max="15365" width="5.125" style="14" customWidth="1"/>
    <col min="15366" max="15366" width="6.625" style="14" customWidth="1"/>
    <col min="15367" max="15367" width="5.125" style="14" customWidth="1"/>
    <col min="15368" max="15368" width="6.625" style="14" customWidth="1"/>
    <col min="15369" max="15369" width="5.125" style="14" customWidth="1"/>
    <col min="15370" max="15370" width="6.625" style="14" customWidth="1"/>
    <col min="15371" max="15371" width="5.125" style="14" customWidth="1"/>
    <col min="15372" max="15372" width="6.625" style="14" customWidth="1"/>
    <col min="15373" max="15373" width="5.125" style="14" customWidth="1"/>
    <col min="15374" max="15374" width="6.625" style="14" customWidth="1"/>
    <col min="15375" max="15375" width="5.125" style="14" customWidth="1"/>
    <col min="15376" max="15376" width="2.125" style="14" customWidth="1"/>
    <col min="15377" max="15616" width="9" style="14"/>
    <col min="15617" max="15617" width="2.125" style="14" customWidth="1"/>
    <col min="15618" max="15618" width="3.625" style="14" customWidth="1"/>
    <col min="15619" max="15619" width="9.625" style="14" customWidth="1"/>
    <col min="15620" max="15620" width="6.625" style="14" customWidth="1"/>
    <col min="15621" max="15621" width="5.125" style="14" customWidth="1"/>
    <col min="15622" max="15622" width="6.625" style="14" customWidth="1"/>
    <col min="15623" max="15623" width="5.125" style="14" customWidth="1"/>
    <col min="15624" max="15624" width="6.625" style="14" customWidth="1"/>
    <col min="15625" max="15625" width="5.125" style="14" customWidth="1"/>
    <col min="15626" max="15626" width="6.625" style="14" customWidth="1"/>
    <col min="15627" max="15627" width="5.125" style="14" customWidth="1"/>
    <col min="15628" max="15628" width="6.625" style="14" customWidth="1"/>
    <col min="15629" max="15629" width="5.125" style="14" customWidth="1"/>
    <col min="15630" max="15630" width="6.625" style="14" customWidth="1"/>
    <col min="15631" max="15631" width="5.125" style="14" customWidth="1"/>
    <col min="15632" max="15632" width="2.125" style="14" customWidth="1"/>
    <col min="15633" max="15872" width="9" style="14"/>
    <col min="15873" max="15873" width="2.125" style="14" customWidth="1"/>
    <col min="15874" max="15874" width="3.625" style="14" customWidth="1"/>
    <col min="15875" max="15875" width="9.625" style="14" customWidth="1"/>
    <col min="15876" max="15876" width="6.625" style="14" customWidth="1"/>
    <col min="15877" max="15877" width="5.125" style="14" customWidth="1"/>
    <col min="15878" max="15878" width="6.625" style="14" customWidth="1"/>
    <col min="15879" max="15879" width="5.125" style="14" customWidth="1"/>
    <col min="15880" max="15880" width="6.625" style="14" customWidth="1"/>
    <col min="15881" max="15881" width="5.125" style="14" customWidth="1"/>
    <col min="15882" max="15882" width="6.625" style="14" customWidth="1"/>
    <col min="15883" max="15883" width="5.125" style="14" customWidth="1"/>
    <col min="15884" max="15884" width="6.625" style="14" customWidth="1"/>
    <col min="15885" max="15885" width="5.125" style="14" customWidth="1"/>
    <col min="15886" max="15886" width="6.625" style="14" customWidth="1"/>
    <col min="15887" max="15887" width="5.125" style="14" customWidth="1"/>
    <col min="15888" max="15888" width="2.125" style="14" customWidth="1"/>
    <col min="15889" max="16128" width="9" style="14"/>
    <col min="16129" max="16129" width="2.125" style="14" customWidth="1"/>
    <col min="16130" max="16130" width="3.625" style="14" customWidth="1"/>
    <col min="16131" max="16131" width="9.625" style="14" customWidth="1"/>
    <col min="16132" max="16132" width="6.625" style="14" customWidth="1"/>
    <col min="16133" max="16133" width="5.125" style="14" customWidth="1"/>
    <col min="16134" max="16134" width="6.625" style="14" customWidth="1"/>
    <col min="16135" max="16135" width="5.125" style="14" customWidth="1"/>
    <col min="16136" max="16136" width="6.625" style="14" customWidth="1"/>
    <col min="16137" max="16137" width="5.125" style="14" customWidth="1"/>
    <col min="16138" max="16138" width="6.625" style="14" customWidth="1"/>
    <col min="16139" max="16139" width="5.125" style="14" customWidth="1"/>
    <col min="16140" max="16140" width="6.625" style="14" customWidth="1"/>
    <col min="16141" max="16141" width="5.125" style="14" customWidth="1"/>
    <col min="16142" max="16142" width="6.625" style="14" customWidth="1"/>
    <col min="16143" max="16143" width="5.125" style="14" customWidth="1"/>
    <col min="16144" max="16144" width="2.125" style="14" customWidth="1"/>
    <col min="16145" max="16384" width="9" style="14"/>
  </cols>
  <sheetData>
    <row r="1" spans="1:17" s="1" customFormat="1" ht="21" customHeight="1">
      <c r="B1" s="261" t="s">
        <v>287</v>
      </c>
      <c r="C1" s="16"/>
      <c r="D1" s="16"/>
      <c r="E1" s="16"/>
      <c r="F1" s="16"/>
      <c r="G1" s="260" t="s">
        <v>288</v>
      </c>
      <c r="H1" s="260"/>
      <c r="I1" s="260"/>
      <c r="J1" s="260"/>
      <c r="K1" s="260"/>
      <c r="L1" s="16"/>
      <c r="M1" s="16"/>
      <c r="N1" s="16"/>
      <c r="O1" s="16"/>
      <c r="P1" s="16"/>
    </row>
    <row r="2" spans="1:17" s="1" customFormat="1" ht="9" customHeight="1"/>
    <row r="3" spans="1:17" s="1" customFormat="1" ht="9" customHeight="1"/>
    <row r="4" spans="1:17" s="1" customFormat="1" ht="24" customHeight="1">
      <c r="J4" s="296">
        <f>【報告】様式８鑑文!K10</f>
        <v>0</v>
      </c>
      <c r="K4" s="296"/>
      <c r="L4" s="291" t="s">
        <v>133</v>
      </c>
      <c r="M4" s="291"/>
      <c r="N4" s="291"/>
      <c r="O4" s="291"/>
      <c r="P4" s="291"/>
    </row>
    <row r="5" spans="1:17" s="1" customFormat="1" ht="24" customHeight="1">
      <c r="J5" s="332"/>
      <c r="K5" s="332"/>
      <c r="L5" s="332"/>
      <c r="M5" s="332"/>
      <c r="N5" s="332"/>
      <c r="O5" s="268" t="s">
        <v>176</v>
      </c>
      <c r="P5" s="268"/>
    </row>
    <row r="6" spans="1:17" s="1" customFormat="1" ht="9" customHeight="1">
      <c r="J6" s="3"/>
      <c r="K6" s="3"/>
      <c r="L6" s="3"/>
      <c r="M6" s="3"/>
      <c r="N6" s="3"/>
      <c r="O6" s="3"/>
      <c r="P6" s="3"/>
    </row>
    <row r="7" spans="1:17" s="1" customFormat="1" ht="24" customHeight="1">
      <c r="H7" s="310" t="s">
        <v>177</v>
      </c>
      <c r="I7" s="99" t="s">
        <v>178</v>
      </c>
      <c r="J7" s="335"/>
      <c r="K7" s="332"/>
      <c r="L7" s="332"/>
      <c r="M7" s="332"/>
      <c r="N7" s="332"/>
      <c r="O7" s="332"/>
      <c r="P7" s="336"/>
    </row>
    <row r="8" spans="1:17" s="1" customFormat="1" ht="24" customHeight="1">
      <c r="H8" s="333"/>
      <c r="I8" s="337" t="s">
        <v>179</v>
      </c>
      <c r="J8" s="271"/>
      <c r="K8" s="271"/>
      <c r="L8" s="271"/>
      <c r="M8" s="271"/>
      <c r="N8" s="271"/>
      <c r="O8" s="271"/>
      <c r="P8" s="272"/>
    </row>
    <row r="9" spans="1:17" s="1" customFormat="1" ht="24" customHeight="1">
      <c r="H9" s="333"/>
      <c r="I9" s="166"/>
      <c r="J9" s="255" t="s">
        <v>180</v>
      </c>
      <c r="K9" s="38"/>
      <c r="L9" s="117"/>
      <c r="M9" s="167"/>
      <c r="N9" s="338" t="s">
        <v>239</v>
      </c>
      <c r="O9" s="339"/>
      <c r="P9" s="340"/>
    </row>
    <row r="10" spans="1:17" s="1" customFormat="1" ht="24" customHeight="1">
      <c r="H10" s="334"/>
      <c r="I10" s="168"/>
      <c r="J10" s="256" t="s">
        <v>81</v>
      </c>
      <c r="K10" s="330" t="s">
        <v>240</v>
      </c>
      <c r="L10" s="330"/>
      <c r="M10" s="330"/>
      <c r="N10" s="330"/>
      <c r="O10" s="330"/>
      <c r="P10" s="331"/>
    </row>
    <row r="11" spans="1:17" s="1" customFormat="1" ht="9" customHeight="1"/>
    <row r="12" spans="1:17" s="1" customFormat="1" ht="30" customHeight="1">
      <c r="B12" s="267" t="s">
        <v>0</v>
      </c>
      <c r="C12" s="268"/>
      <c r="D12" s="268"/>
      <c r="E12" s="269"/>
      <c r="F12" s="270" t="s">
        <v>134</v>
      </c>
      <c r="G12" s="270"/>
      <c r="H12" s="270"/>
      <c r="I12" s="270"/>
      <c r="J12" s="270"/>
      <c r="K12" s="270"/>
      <c r="L12" s="270"/>
      <c r="M12" s="270"/>
      <c r="N12" s="270"/>
      <c r="O12" s="270"/>
    </row>
    <row r="13" spans="1:17" s="1" customFormat="1" ht="18" customHeight="1" thickBot="1"/>
    <row r="14" spans="1:17" s="1" customFormat="1" ht="27.75" customHeight="1">
      <c r="A14" s="292" t="s">
        <v>1</v>
      </c>
      <c r="B14" s="293"/>
      <c r="C14" s="294"/>
      <c r="D14" s="169" t="s">
        <v>135</v>
      </c>
      <c r="E14" s="170"/>
      <c r="F14" s="171" t="s">
        <v>89</v>
      </c>
      <c r="G14" s="170"/>
      <c r="H14" s="171" t="s">
        <v>136</v>
      </c>
      <c r="I14" s="172" t="s">
        <v>53</v>
      </c>
      <c r="J14" s="173" t="s">
        <v>137</v>
      </c>
      <c r="K14" s="170"/>
      <c r="L14" s="171" t="s">
        <v>182</v>
      </c>
      <c r="M14" s="170"/>
      <c r="N14" s="171" t="s">
        <v>136</v>
      </c>
      <c r="O14" s="174"/>
      <c r="P14" s="175"/>
    </row>
    <row r="15" spans="1:17" s="1" customFormat="1" ht="18" customHeight="1">
      <c r="A15" s="119"/>
      <c r="B15" s="3"/>
      <c r="C15" s="3"/>
      <c r="D15" s="132"/>
      <c r="E15" s="132"/>
      <c r="F15" s="132"/>
      <c r="G15" s="132"/>
      <c r="H15" s="132"/>
      <c r="I15" s="133"/>
      <c r="J15" s="132"/>
      <c r="K15" s="132"/>
      <c r="L15" s="132"/>
      <c r="M15" s="132"/>
      <c r="N15" s="132"/>
      <c r="O15" s="132"/>
      <c r="P15" s="134"/>
    </row>
    <row r="16" spans="1:17" s="1" customFormat="1" ht="18" customHeight="1">
      <c r="A16" s="33"/>
      <c r="B16" s="135" t="str">
        <f>DBCS(1)</f>
        <v>１</v>
      </c>
      <c r="C16" s="1" t="s">
        <v>183</v>
      </c>
      <c r="I16" s="71"/>
      <c r="J16" s="1" t="s">
        <v>148</v>
      </c>
      <c r="K16" s="287"/>
      <c r="L16" s="287"/>
      <c r="P16" s="6"/>
      <c r="Q16" s="1" t="s">
        <v>142</v>
      </c>
    </row>
    <row r="17" spans="1:17" s="1" customFormat="1" ht="18" customHeight="1">
      <c r="A17" s="33"/>
      <c r="B17" s="135"/>
      <c r="P17" s="6"/>
    </row>
    <row r="18" spans="1:17" s="1" customFormat="1" ht="18" customHeight="1">
      <c r="A18" s="33"/>
      <c r="B18" s="135">
        <v>2</v>
      </c>
      <c r="C18" s="1" t="s">
        <v>184</v>
      </c>
      <c r="H18" s="3"/>
      <c r="I18" s="71"/>
      <c r="J18" s="1" t="s">
        <v>151</v>
      </c>
      <c r="P18" s="6"/>
      <c r="Q18" s="1" t="s">
        <v>145</v>
      </c>
    </row>
    <row r="19" spans="1:17" s="1" customFormat="1" ht="18" customHeight="1">
      <c r="A19" s="33"/>
      <c r="B19" s="135"/>
      <c r="P19" s="6"/>
    </row>
    <row r="20" spans="1:17" s="1" customFormat="1" ht="18" customHeight="1">
      <c r="A20" s="33"/>
      <c r="B20" s="135">
        <v>3</v>
      </c>
      <c r="C20" s="1" t="s">
        <v>152</v>
      </c>
      <c r="I20" s="71"/>
      <c r="J20" s="1" t="s">
        <v>55</v>
      </c>
      <c r="P20" s="6"/>
    </row>
    <row r="21" spans="1:17" s="1" customFormat="1" ht="18" customHeight="1">
      <c r="A21" s="33"/>
      <c r="B21" s="135"/>
      <c r="C21" s="1" t="s">
        <v>278</v>
      </c>
      <c r="P21" s="6"/>
    </row>
    <row r="22" spans="1:17" s="1" customFormat="1" ht="18" customHeight="1">
      <c r="A22" s="33"/>
      <c r="B22" s="176"/>
      <c r="C22" s="1" t="s">
        <v>181</v>
      </c>
      <c r="F22" s="71"/>
      <c r="G22" s="1" t="s">
        <v>180</v>
      </c>
      <c r="J22" s="71"/>
      <c r="K22" s="1" t="s">
        <v>185</v>
      </c>
      <c r="P22" s="6"/>
    </row>
    <row r="23" spans="1:17" s="1" customFormat="1" ht="18" customHeight="1">
      <c r="A23" s="33"/>
      <c r="B23" s="135"/>
      <c r="P23" s="6"/>
    </row>
    <row r="24" spans="1:17" s="1" customFormat="1" ht="18" customHeight="1" thickBot="1">
      <c r="A24" s="33"/>
      <c r="B24" s="135">
        <v>4</v>
      </c>
      <c r="C24" s="1" t="s">
        <v>153</v>
      </c>
      <c r="P24" s="6"/>
    </row>
    <row r="25" spans="1:17" s="1" customFormat="1" ht="18" customHeight="1">
      <c r="A25" s="33"/>
      <c r="C25" s="299" t="s">
        <v>270</v>
      </c>
      <c r="D25" s="300"/>
      <c r="E25" s="301"/>
      <c r="F25" s="305" t="s">
        <v>154</v>
      </c>
      <c r="G25" s="306"/>
      <c r="H25" s="306"/>
      <c r="I25" s="306"/>
      <c r="J25" s="306"/>
      <c r="K25" s="306"/>
      <c r="L25" s="306"/>
      <c r="M25" s="306"/>
      <c r="N25" s="306"/>
      <c r="O25" s="307"/>
      <c r="P25" s="6"/>
    </row>
    <row r="26" spans="1:17" s="1" customFormat="1" ht="45" customHeight="1" thickBot="1">
      <c r="A26" s="33"/>
      <c r="C26" s="302"/>
      <c r="D26" s="303"/>
      <c r="E26" s="304"/>
      <c r="F26" s="308" t="s">
        <v>155</v>
      </c>
      <c r="G26" s="309"/>
      <c r="H26" s="309" t="s">
        <v>156</v>
      </c>
      <c r="I26" s="309"/>
      <c r="J26" s="309" t="s">
        <v>271</v>
      </c>
      <c r="K26" s="309"/>
      <c r="L26" s="309" t="s">
        <v>157</v>
      </c>
      <c r="M26" s="310"/>
      <c r="N26" s="310" t="s">
        <v>81</v>
      </c>
      <c r="O26" s="311"/>
      <c r="P26" s="6"/>
    </row>
    <row r="27" spans="1:17" s="1" customFormat="1" ht="45" customHeight="1">
      <c r="A27" s="33"/>
      <c r="C27" s="177" t="s">
        <v>158</v>
      </c>
      <c r="D27" s="178">
        <f>SUM(F27+H27+J27+L27+N27)</f>
        <v>0</v>
      </c>
      <c r="E27" s="179" t="s">
        <v>159</v>
      </c>
      <c r="F27" s="180"/>
      <c r="G27" s="181" t="s">
        <v>159</v>
      </c>
      <c r="H27" s="182"/>
      <c r="I27" s="181" t="s">
        <v>159</v>
      </c>
      <c r="J27" s="182"/>
      <c r="K27" s="181" t="s">
        <v>159</v>
      </c>
      <c r="L27" s="182"/>
      <c r="M27" s="181" t="s">
        <v>159</v>
      </c>
      <c r="N27" s="182"/>
      <c r="O27" s="183" t="s">
        <v>159</v>
      </c>
      <c r="P27" s="6"/>
    </row>
    <row r="28" spans="1:17" s="1" customFormat="1" ht="45" customHeight="1" thickBot="1">
      <c r="A28" s="33"/>
      <c r="C28" s="148" t="s">
        <v>272</v>
      </c>
      <c r="D28" s="184">
        <f>SUM(F28+H28+J28+L28+N28)</f>
        <v>0</v>
      </c>
      <c r="E28" s="185" t="s">
        <v>159</v>
      </c>
      <c r="F28" s="186"/>
      <c r="G28" s="187" t="s">
        <v>159</v>
      </c>
      <c r="H28" s="188"/>
      <c r="I28" s="187" t="s">
        <v>159</v>
      </c>
      <c r="J28" s="188"/>
      <c r="K28" s="187" t="s">
        <v>159</v>
      </c>
      <c r="L28" s="188"/>
      <c r="M28" s="187" t="s">
        <v>159</v>
      </c>
      <c r="N28" s="188"/>
      <c r="O28" s="189" t="s">
        <v>159</v>
      </c>
      <c r="P28" s="6"/>
    </row>
    <row r="29" spans="1:17" s="1" customFormat="1" ht="18" customHeight="1">
      <c r="A29" s="33"/>
      <c r="C29" s="17" t="s">
        <v>264</v>
      </c>
      <c r="D29" s="190"/>
      <c r="E29" s="191"/>
      <c r="F29" s="192"/>
      <c r="G29" s="191"/>
      <c r="H29" s="192"/>
      <c r="I29" s="191"/>
      <c r="J29" s="192"/>
      <c r="K29" s="191"/>
      <c r="L29" s="192"/>
      <c r="M29" s="191"/>
      <c r="N29" s="192"/>
      <c r="O29" s="191"/>
      <c r="P29" s="6"/>
    </row>
    <row r="30" spans="1:17" s="1" customFormat="1" ht="18" customHeight="1">
      <c r="A30" s="33"/>
      <c r="C30" s="17" t="s">
        <v>262</v>
      </c>
      <c r="D30" s="159"/>
      <c r="E30" s="160"/>
      <c r="F30" s="159"/>
      <c r="G30" s="159"/>
      <c r="H30" s="161"/>
      <c r="I30" s="161"/>
      <c r="J30" s="159"/>
      <c r="K30" s="159"/>
      <c r="L30" s="161"/>
      <c r="M30" s="161"/>
      <c r="N30" s="159"/>
      <c r="O30" s="161"/>
      <c r="P30" s="6"/>
    </row>
    <row r="31" spans="1:17" s="1" customFormat="1" ht="18" customHeight="1">
      <c r="A31" s="33"/>
      <c r="B31" s="17" t="s">
        <v>160</v>
      </c>
      <c r="D31" s="162"/>
      <c r="E31" s="162"/>
      <c r="F31" s="162"/>
      <c r="G31" s="162"/>
      <c r="H31" s="162"/>
      <c r="I31" s="162"/>
      <c r="J31" s="162"/>
      <c r="K31" s="162"/>
      <c r="L31" s="162"/>
      <c r="M31" s="162"/>
      <c r="N31" s="162"/>
      <c r="O31" s="162"/>
      <c r="P31" s="6"/>
    </row>
    <row r="32" spans="1:17" s="1" customFormat="1" ht="18" customHeight="1">
      <c r="A32" s="33"/>
      <c r="B32" s="71"/>
      <c r="C32" s="1" t="s">
        <v>161</v>
      </c>
      <c r="E32" s="162"/>
      <c r="F32" s="162"/>
      <c r="G32" s="162"/>
      <c r="H32" s="162"/>
      <c r="I32" s="162"/>
      <c r="K32" s="162"/>
      <c r="L32" s="162"/>
      <c r="M32" s="162"/>
      <c r="N32" s="162"/>
      <c r="O32" s="162"/>
      <c r="P32" s="6"/>
    </row>
    <row r="33" spans="1:16" s="1" customFormat="1" ht="18" customHeight="1">
      <c r="A33" s="33"/>
      <c r="B33" s="51"/>
      <c r="C33" s="71"/>
      <c r="D33" s="312" t="s">
        <v>162</v>
      </c>
      <c r="E33" s="312"/>
      <c r="F33" s="257"/>
      <c r="G33" s="312" t="s">
        <v>163</v>
      </c>
      <c r="H33" s="312"/>
      <c r="I33" s="258"/>
      <c r="J33" s="312" t="s">
        <v>164</v>
      </c>
      <c r="K33" s="312"/>
      <c r="L33" s="71"/>
      <c r="M33" s="312" t="s">
        <v>165</v>
      </c>
      <c r="N33" s="312"/>
      <c r="O33" s="312"/>
      <c r="P33" s="6"/>
    </row>
    <row r="34" spans="1:16" s="1" customFormat="1" ht="18" customHeight="1">
      <c r="A34" s="33"/>
      <c r="B34" s="71"/>
      <c r="C34" s="1" t="s">
        <v>166</v>
      </c>
      <c r="D34" s="164"/>
      <c r="E34" s="164"/>
      <c r="F34" s="163"/>
      <c r="G34" s="312"/>
      <c r="H34" s="312"/>
      <c r="I34" s="164"/>
      <c r="J34" s="312"/>
      <c r="K34" s="312"/>
      <c r="M34" s="312"/>
      <c r="N34" s="312"/>
      <c r="O34" s="162"/>
      <c r="P34" s="6"/>
    </row>
    <row r="35" spans="1:16" s="1" customFormat="1" ht="18" customHeight="1">
      <c r="A35" s="33"/>
      <c r="B35" s="71"/>
      <c r="C35" s="1" t="s">
        <v>167</v>
      </c>
      <c r="E35" s="162"/>
      <c r="F35" s="162"/>
      <c r="G35" s="162"/>
      <c r="H35" s="162"/>
      <c r="I35" s="162"/>
      <c r="K35" s="162"/>
      <c r="L35" s="162"/>
      <c r="M35" s="162"/>
      <c r="N35" s="162"/>
      <c r="O35" s="162"/>
      <c r="P35" s="6"/>
    </row>
    <row r="36" spans="1:16" s="1" customFormat="1" ht="18" customHeight="1">
      <c r="A36" s="33"/>
      <c r="B36" s="71"/>
      <c r="C36" s="1" t="s">
        <v>168</v>
      </c>
      <c r="E36" s="162"/>
      <c r="F36" s="162"/>
      <c r="G36" s="162"/>
      <c r="H36" s="162"/>
      <c r="I36" s="162"/>
      <c r="K36" s="162"/>
      <c r="L36" s="162"/>
      <c r="M36" s="162"/>
      <c r="N36" s="162"/>
      <c r="O36" s="162"/>
      <c r="P36" s="6"/>
    </row>
    <row r="37" spans="1:16" s="1" customFormat="1" ht="18" customHeight="1">
      <c r="A37" s="33"/>
      <c r="B37" s="71"/>
      <c r="C37" s="17" t="s">
        <v>186</v>
      </c>
      <c r="E37" s="162"/>
      <c r="F37" s="162"/>
      <c r="G37" s="162"/>
      <c r="H37" s="162"/>
      <c r="I37" s="162"/>
      <c r="K37" s="162"/>
      <c r="L37" s="162"/>
      <c r="M37" s="162"/>
      <c r="N37" s="162"/>
      <c r="O37" s="162"/>
      <c r="P37" s="6"/>
    </row>
    <row r="38" spans="1:16" s="1" customFormat="1" ht="18" customHeight="1">
      <c r="A38" s="33"/>
      <c r="B38" s="71"/>
      <c r="C38" s="17" t="s">
        <v>170</v>
      </c>
      <c r="E38" s="162"/>
      <c r="F38" s="162"/>
      <c r="G38" s="162"/>
      <c r="H38" s="162"/>
      <c r="I38" s="162"/>
      <c r="K38" s="162"/>
      <c r="L38" s="162"/>
      <c r="M38" s="162"/>
      <c r="N38" s="162"/>
      <c r="O38" s="162"/>
      <c r="P38" s="6"/>
    </row>
    <row r="39" spans="1:16" s="1" customFormat="1" ht="18" customHeight="1">
      <c r="A39" s="33"/>
      <c r="B39" s="71"/>
      <c r="C39" s="17" t="s">
        <v>269</v>
      </c>
      <c r="E39" s="162"/>
      <c r="F39" s="162"/>
      <c r="G39" s="162"/>
      <c r="H39" s="162"/>
      <c r="I39" s="162"/>
      <c r="K39" s="162"/>
      <c r="L39" s="162"/>
      <c r="M39" s="162"/>
      <c r="N39" s="162"/>
      <c r="O39" s="162"/>
      <c r="P39" s="6"/>
    </row>
    <row r="40" spans="1:16" s="1" customFormat="1" ht="18" customHeight="1">
      <c r="A40" s="33"/>
      <c r="B40" s="71"/>
      <c r="C40" s="17" t="s">
        <v>268</v>
      </c>
      <c r="E40" s="162"/>
      <c r="F40" s="162"/>
      <c r="G40" s="162"/>
      <c r="H40" s="162"/>
      <c r="I40" s="162"/>
      <c r="K40" s="162"/>
      <c r="L40" s="162"/>
      <c r="M40" s="162"/>
      <c r="N40" s="162"/>
      <c r="O40" s="162"/>
      <c r="P40" s="6"/>
    </row>
    <row r="41" spans="1:16" s="1" customFormat="1" ht="18" customHeight="1">
      <c r="A41" s="33"/>
      <c r="B41" s="71"/>
      <c r="C41" s="17" t="s">
        <v>81</v>
      </c>
      <c r="D41" s="1" t="s">
        <v>266</v>
      </c>
      <c r="E41" s="164"/>
      <c r="F41" s="164"/>
      <c r="G41" s="164"/>
      <c r="H41" s="164"/>
      <c r="I41" s="164"/>
      <c r="J41" s="164"/>
      <c r="K41" s="164"/>
      <c r="L41" s="164"/>
      <c r="M41" s="164"/>
      <c r="N41" s="164"/>
      <c r="O41" s="162"/>
      <c r="P41" s="6"/>
    </row>
    <row r="42" spans="1:16" s="1" customFormat="1" ht="18" customHeight="1">
      <c r="A42" s="33"/>
      <c r="D42" s="164"/>
      <c r="E42" s="164"/>
      <c r="F42" s="164"/>
      <c r="G42" s="164"/>
      <c r="H42" s="164"/>
      <c r="I42" s="164"/>
      <c r="J42" s="164"/>
      <c r="K42" s="164"/>
      <c r="L42" s="164"/>
      <c r="M42" s="164"/>
      <c r="N42" s="164"/>
      <c r="O42" s="162"/>
      <c r="P42" s="6"/>
    </row>
    <row r="43" spans="1:16" s="1" customFormat="1" ht="18" customHeight="1">
      <c r="A43" s="33"/>
      <c r="B43" s="135">
        <v>5</v>
      </c>
      <c r="C43" s="1" t="s">
        <v>267</v>
      </c>
      <c r="D43" s="164"/>
      <c r="E43" s="164"/>
      <c r="F43" s="164"/>
      <c r="G43" s="164"/>
      <c r="H43" s="164"/>
      <c r="I43" s="164"/>
      <c r="J43" s="164"/>
      <c r="K43" s="164"/>
      <c r="L43" s="164"/>
      <c r="M43" s="164"/>
      <c r="N43" s="164"/>
      <c r="O43" s="162"/>
      <c r="P43" s="6"/>
    </row>
    <row r="44" spans="1:16" s="1" customFormat="1" ht="18" customHeight="1">
      <c r="A44" s="33"/>
      <c r="B44" s="135"/>
      <c r="D44" s="164"/>
      <c r="E44" s="164"/>
      <c r="F44" s="164"/>
      <c r="G44" s="164"/>
      <c r="H44" s="164"/>
      <c r="I44" s="164"/>
      <c r="J44" s="164"/>
      <c r="K44" s="164"/>
      <c r="L44" s="164"/>
      <c r="M44" s="164"/>
      <c r="N44" s="164"/>
      <c r="O44" s="162"/>
      <c r="P44" s="6"/>
    </row>
    <row r="45" spans="1:16" s="1" customFormat="1" ht="18" customHeight="1">
      <c r="A45" s="33"/>
      <c r="D45" s="164"/>
      <c r="E45" s="164"/>
      <c r="F45" s="164"/>
      <c r="G45" s="164"/>
      <c r="H45" s="164"/>
      <c r="I45" s="164"/>
      <c r="J45" s="164"/>
      <c r="K45" s="164"/>
      <c r="L45" s="164"/>
      <c r="M45" s="164"/>
      <c r="N45" s="164"/>
      <c r="O45" s="162"/>
      <c r="P45" s="6"/>
    </row>
    <row r="46" spans="1:16" s="1" customFormat="1" ht="18" customHeight="1" thickBot="1">
      <c r="A46" s="165"/>
      <c r="B46" s="10"/>
      <c r="C46" s="10"/>
      <c r="D46" s="193"/>
      <c r="E46" s="193"/>
      <c r="F46" s="193"/>
      <c r="G46" s="193"/>
      <c r="H46" s="193"/>
      <c r="I46" s="193"/>
      <c r="J46" s="193"/>
      <c r="K46" s="193"/>
      <c r="L46" s="193"/>
      <c r="M46" s="193"/>
      <c r="N46" s="193"/>
      <c r="O46" s="194"/>
      <c r="P46" s="11"/>
    </row>
  </sheetData>
  <mergeCells count="27">
    <mergeCell ref="N26:O26"/>
    <mergeCell ref="J33:K33"/>
    <mergeCell ref="M33:O33"/>
    <mergeCell ref="G34:H34"/>
    <mergeCell ref="J34:K34"/>
    <mergeCell ref="M34:N34"/>
    <mergeCell ref="D33:E33"/>
    <mergeCell ref="G33:H33"/>
    <mergeCell ref="H7:H10"/>
    <mergeCell ref="J7:P7"/>
    <mergeCell ref="I8:P8"/>
    <mergeCell ref="N9:P9"/>
    <mergeCell ref="B12:E12"/>
    <mergeCell ref="F12:O12"/>
    <mergeCell ref="A14:C14"/>
    <mergeCell ref="K16:L16"/>
    <mergeCell ref="C25:E26"/>
    <mergeCell ref="F25:O25"/>
    <mergeCell ref="F26:G26"/>
    <mergeCell ref="H26:I26"/>
    <mergeCell ref="J26:K26"/>
    <mergeCell ref="L26:M26"/>
    <mergeCell ref="K10:P10"/>
    <mergeCell ref="J4:K4"/>
    <mergeCell ref="L4:P4"/>
    <mergeCell ref="J5:N5"/>
    <mergeCell ref="O5:P5"/>
  </mergeCells>
  <phoneticPr fontId="3"/>
  <printOptions horizontalCentered="1"/>
  <pageMargins left="0.9055118110236221" right="0.70866141732283472" top="0.74803149606299213" bottom="0.35433070866141736" header="0.31496062992125984" footer="0.31496062992125984"/>
  <pageSetup paperSize="9" scale="83" fitToWidth="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76200</xdr:colOff>
                    <xdr:row>32</xdr:row>
                    <xdr:rowOff>180975</xdr:rowOff>
                  </from>
                  <to>
                    <xdr:col>2</xdr:col>
                    <xdr:colOff>200025</xdr:colOff>
                    <xdr:row>33</xdr:row>
                    <xdr:rowOff>209550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76200</xdr:colOff>
                    <xdr:row>33</xdr:row>
                    <xdr:rowOff>209550</xdr:rowOff>
                  </from>
                  <to>
                    <xdr:col>2</xdr:col>
                    <xdr:colOff>200025</xdr:colOff>
                    <xdr:row>35</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76200</xdr:colOff>
                    <xdr:row>37</xdr:row>
                    <xdr:rowOff>219075</xdr:rowOff>
                  </from>
                  <to>
                    <xdr:col>2</xdr:col>
                    <xdr:colOff>200025</xdr:colOff>
                    <xdr:row>39</xdr:row>
                    <xdr:rowOff>19050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76200</xdr:colOff>
                    <xdr:row>36</xdr:row>
                    <xdr:rowOff>209550</xdr:rowOff>
                  </from>
                  <to>
                    <xdr:col>2</xdr:col>
                    <xdr:colOff>200025</xdr:colOff>
                    <xdr:row>38</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76200</xdr:colOff>
                    <xdr:row>35</xdr:row>
                    <xdr:rowOff>219075</xdr:rowOff>
                  </from>
                  <to>
                    <xdr:col>2</xdr:col>
                    <xdr:colOff>200025</xdr:colOff>
                    <xdr:row>37</xdr:row>
                    <xdr:rowOff>19050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76200</xdr:colOff>
                    <xdr:row>34</xdr:row>
                    <xdr:rowOff>219075</xdr:rowOff>
                  </from>
                  <to>
                    <xdr:col>2</xdr:col>
                    <xdr:colOff>200025</xdr:colOff>
                    <xdr:row>36</xdr:row>
                    <xdr:rowOff>19050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76200</xdr:colOff>
                    <xdr:row>30</xdr:row>
                    <xdr:rowOff>209550</xdr:rowOff>
                  </from>
                  <to>
                    <xdr:col>2</xdr:col>
                    <xdr:colOff>200025</xdr:colOff>
                    <xdr:row>32</xdr:row>
                    <xdr:rowOff>9525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9</xdr:col>
                    <xdr:colOff>314325</xdr:colOff>
                    <xdr:row>20</xdr:row>
                    <xdr:rowOff>200025</xdr:rowOff>
                  </from>
                  <to>
                    <xdr:col>10</xdr:col>
                    <xdr:colOff>209550</xdr:colOff>
                    <xdr:row>22</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95250</xdr:colOff>
                    <xdr:row>20</xdr:row>
                    <xdr:rowOff>200025</xdr:rowOff>
                  </from>
                  <to>
                    <xdr:col>2</xdr:col>
                    <xdr:colOff>219075</xdr:colOff>
                    <xdr:row>22</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5</xdr:col>
                    <xdr:colOff>304800</xdr:colOff>
                    <xdr:row>20</xdr:row>
                    <xdr:rowOff>200025</xdr:rowOff>
                  </from>
                  <to>
                    <xdr:col>6</xdr:col>
                    <xdr:colOff>200025</xdr:colOff>
                    <xdr:row>22</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8</xdr:col>
                    <xdr:colOff>180975</xdr:colOff>
                    <xdr:row>8</xdr:row>
                    <xdr:rowOff>28575</xdr:rowOff>
                  </from>
                  <to>
                    <xdr:col>9</xdr:col>
                    <xdr:colOff>190500</xdr:colOff>
                    <xdr:row>8</xdr:row>
                    <xdr:rowOff>285750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8</xdr:col>
                    <xdr:colOff>180975</xdr:colOff>
                    <xdr:row>9</xdr:row>
                    <xdr:rowOff>28575</xdr:rowOff>
                  </from>
                  <to>
                    <xdr:col>9</xdr:col>
                    <xdr:colOff>190500</xdr:colOff>
                    <xdr:row>9</xdr:row>
                    <xdr:rowOff>285750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12</xdr:col>
                    <xdr:colOff>180975</xdr:colOff>
                    <xdr:row>8</xdr:row>
                    <xdr:rowOff>28575</xdr:rowOff>
                  </from>
                  <to>
                    <xdr:col>13</xdr:col>
                    <xdr:colOff>190500</xdr:colOff>
                    <xdr:row>8</xdr:row>
                    <xdr:rowOff>285750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xdr:col>
                    <xdr:colOff>533400</xdr:colOff>
                    <xdr:row>31</xdr:row>
                    <xdr:rowOff>209550</xdr:rowOff>
                  </from>
                  <to>
                    <xdr:col>3</xdr:col>
                    <xdr:colOff>200025</xdr:colOff>
                    <xdr:row>33</xdr:row>
                    <xdr:rowOff>9525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5</xdr:col>
                    <xdr:colOff>304800</xdr:colOff>
                    <xdr:row>31</xdr:row>
                    <xdr:rowOff>209550</xdr:rowOff>
                  </from>
                  <to>
                    <xdr:col>6</xdr:col>
                    <xdr:colOff>200025</xdr:colOff>
                    <xdr:row>33</xdr:row>
                    <xdr:rowOff>9525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8</xdr:col>
                    <xdr:colOff>219075</xdr:colOff>
                    <xdr:row>31</xdr:row>
                    <xdr:rowOff>209550</xdr:rowOff>
                  </from>
                  <to>
                    <xdr:col>9</xdr:col>
                    <xdr:colOff>228600</xdr:colOff>
                    <xdr:row>33</xdr:row>
                    <xdr:rowOff>9525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11</xdr:col>
                    <xdr:colOff>285750</xdr:colOff>
                    <xdr:row>31</xdr:row>
                    <xdr:rowOff>209550</xdr:rowOff>
                  </from>
                  <to>
                    <xdr:col>12</xdr:col>
                    <xdr:colOff>180975</xdr:colOff>
                    <xdr:row>33</xdr:row>
                    <xdr:rowOff>9525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11</xdr:col>
                    <xdr:colOff>285750</xdr:colOff>
                    <xdr:row>31</xdr:row>
                    <xdr:rowOff>209550</xdr:rowOff>
                  </from>
                  <to>
                    <xdr:col>12</xdr:col>
                    <xdr:colOff>180975</xdr:colOff>
                    <xdr:row>33</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xdr:col>
                    <xdr:colOff>76200</xdr:colOff>
                    <xdr:row>39</xdr:row>
                    <xdr:rowOff>219075</xdr:rowOff>
                  </from>
                  <to>
                    <xdr:col>2</xdr:col>
                    <xdr:colOff>200025</xdr:colOff>
                    <xdr:row>41</xdr:row>
                    <xdr:rowOff>19050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xdr:col>
                    <xdr:colOff>76200</xdr:colOff>
                    <xdr:row>37</xdr:row>
                    <xdr:rowOff>219075</xdr:rowOff>
                  </from>
                  <to>
                    <xdr:col>2</xdr:col>
                    <xdr:colOff>200025</xdr:colOff>
                    <xdr:row>39</xdr:row>
                    <xdr:rowOff>19050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xdr:col>
                    <xdr:colOff>76200</xdr:colOff>
                    <xdr:row>37</xdr:row>
                    <xdr:rowOff>219075</xdr:rowOff>
                  </from>
                  <to>
                    <xdr:col>2</xdr:col>
                    <xdr:colOff>200025</xdr:colOff>
                    <xdr:row>39</xdr:row>
                    <xdr:rowOff>19050</xdr:rowOff>
                  </to>
                </anchor>
              </controlPr>
            </control>
          </mc:Choice>
        </mc:AlternateContent>
        <mc:AlternateContent xmlns:mc="http://schemas.openxmlformats.org/markup-compatibility/2006">
          <mc:Choice Requires="x14">
            <control shapeId="13375" r:id="rId25" name="Check Box 63">
              <controlPr defaultSize="0" autoFill="0" autoLine="0" autoPict="0">
                <anchor moveWithCells="1">
                  <from>
                    <xdr:col>1</xdr:col>
                    <xdr:colOff>76200</xdr:colOff>
                    <xdr:row>38</xdr:row>
                    <xdr:rowOff>219075</xdr:rowOff>
                  </from>
                  <to>
                    <xdr:col>2</xdr:col>
                    <xdr:colOff>200025</xdr:colOff>
                    <xdr:row>40</xdr:row>
                    <xdr:rowOff>19050</xdr:rowOff>
                  </to>
                </anchor>
              </controlPr>
            </control>
          </mc:Choice>
        </mc:AlternateContent>
        <mc:AlternateContent xmlns:mc="http://schemas.openxmlformats.org/markup-compatibility/2006">
          <mc:Choice Requires="x14">
            <control shapeId="13376" r:id="rId26" name="Check Box 64">
              <controlPr defaultSize="0" autoFill="0" autoLine="0" autoPict="0">
                <anchor moveWithCells="1">
                  <from>
                    <xdr:col>1</xdr:col>
                    <xdr:colOff>76200</xdr:colOff>
                    <xdr:row>38</xdr:row>
                    <xdr:rowOff>219075</xdr:rowOff>
                  </from>
                  <to>
                    <xdr:col>2</xdr:col>
                    <xdr:colOff>200025</xdr:colOff>
                    <xdr:row>40</xdr:row>
                    <xdr:rowOff>19050</xdr:rowOff>
                  </to>
                </anchor>
              </controlPr>
            </control>
          </mc:Choice>
        </mc:AlternateContent>
        <mc:AlternateContent xmlns:mc="http://schemas.openxmlformats.org/markup-compatibility/2006">
          <mc:Choice Requires="x14">
            <control shapeId="13377" r:id="rId27" name="Check Box 65">
              <controlPr defaultSize="0" autoFill="0" autoLine="0" autoPict="0">
                <anchor moveWithCells="1">
                  <from>
                    <xdr:col>1</xdr:col>
                    <xdr:colOff>76200</xdr:colOff>
                    <xdr:row>38</xdr:row>
                    <xdr:rowOff>219075</xdr:rowOff>
                  </from>
                  <to>
                    <xdr:col>2</xdr:col>
                    <xdr:colOff>200025</xdr:colOff>
                    <xdr:row>40</xdr:row>
                    <xdr:rowOff>19050</xdr:rowOff>
                  </to>
                </anchor>
              </controlPr>
            </control>
          </mc:Choice>
        </mc:AlternateContent>
        <mc:AlternateContent xmlns:mc="http://schemas.openxmlformats.org/markup-compatibility/2006">
          <mc:Choice Requires="x14">
            <control shapeId="13378" r:id="rId28" name="Check Box 66">
              <controlPr defaultSize="0" autoFill="0" autoLine="0" autoPict="0">
                <anchor moveWithCells="1">
                  <from>
                    <xdr:col>1</xdr:col>
                    <xdr:colOff>95250</xdr:colOff>
                    <xdr:row>20</xdr:row>
                    <xdr:rowOff>200025</xdr:rowOff>
                  </from>
                  <to>
                    <xdr:col>2</xdr:col>
                    <xdr:colOff>219075</xdr:colOff>
                    <xdr:row>22</xdr:row>
                    <xdr:rowOff>0</xdr:rowOff>
                  </to>
                </anchor>
              </controlPr>
            </control>
          </mc:Choice>
        </mc:AlternateContent>
        <mc:AlternateContent xmlns:mc="http://schemas.openxmlformats.org/markup-compatibility/2006">
          <mc:Choice Requires="x14">
            <control shapeId="13379" r:id="rId29" name="Check Box 67">
              <controlPr defaultSize="0" autoFill="0" autoLine="0" autoPict="0">
                <anchor moveWithCells="1">
                  <from>
                    <xdr:col>1</xdr:col>
                    <xdr:colOff>95250</xdr:colOff>
                    <xdr:row>20</xdr:row>
                    <xdr:rowOff>200025</xdr:rowOff>
                  </from>
                  <to>
                    <xdr:col>2</xdr:col>
                    <xdr:colOff>219075</xdr:colOff>
                    <xdr:row>22</xdr:row>
                    <xdr:rowOff>0</xdr:rowOff>
                  </to>
                </anchor>
              </controlPr>
            </control>
          </mc:Choice>
        </mc:AlternateContent>
        <mc:AlternateContent xmlns:mc="http://schemas.openxmlformats.org/markup-compatibility/2006">
          <mc:Choice Requires="x14">
            <control shapeId="13380" r:id="rId30" name="Check Box 68">
              <controlPr defaultSize="0" autoFill="0" autoLine="0" autoPict="0">
                <anchor moveWithCells="1">
                  <from>
                    <xdr:col>1</xdr:col>
                    <xdr:colOff>95250</xdr:colOff>
                    <xdr:row>20</xdr:row>
                    <xdr:rowOff>200025</xdr:rowOff>
                  </from>
                  <to>
                    <xdr:col>2</xdr:col>
                    <xdr:colOff>219075</xdr:colOff>
                    <xdr:row>22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DB998-D6A7-40C5-A105-A82FE743AB48}">
  <dimension ref="A1:V99"/>
  <sheetViews>
    <sheetView showZeros="0" view="pageBreakPreview" topLeftCell="A22" zoomScale="115" zoomScaleNormal="100" zoomScaleSheetLayoutView="115" workbookViewId="0">
      <selection activeCell="B44" sqref="B44"/>
    </sheetView>
  </sheetViews>
  <sheetFormatPr defaultRowHeight="13.5"/>
  <cols>
    <col min="1" max="1" width="9.125" style="14" customWidth="1"/>
    <col min="2" max="2" width="1.875" style="14" customWidth="1"/>
    <col min="3" max="7" width="3.125" style="14" customWidth="1"/>
    <col min="8" max="8" width="2.625" style="14" customWidth="1"/>
    <col min="9" max="9" width="1.625" style="14" customWidth="1"/>
    <col min="10" max="12" width="2.625" style="14" customWidth="1"/>
    <col min="13" max="13" width="1.625" style="14" customWidth="1"/>
    <col min="14" max="14" width="2.625" style="14" customWidth="1"/>
    <col min="15" max="16" width="4.875" style="14" customWidth="1"/>
    <col min="17" max="18" width="9" style="14"/>
    <col min="19" max="20" width="10.625" style="14" customWidth="1"/>
    <col min="21" max="21" width="6.875" style="14" customWidth="1"/>
    <col min="22" max="16384" width="9" style="14"/>
  </cols>
  <sheetData>
    <row r="1" spans="1:21" s="1" customFormat="1" ht="20.100000000000001" customHeight="1">
      <c r="A1" s="1" t="s">
        <v>41</v>
      </c>
    </row>
    <row r="2" spans="1:21" s="1" customFormat="1" ht="20.100000000000001" customHeight="1">
      <c r="A2" s="263" t="s">
        <v>42</v>
      </c>
      <c r="B2" s="263"/>
      <c r="C2" s="263"/>
      <c r="D2" s="263"/>
      <c r="E2" s="263"/>
      <c r="F2" s="263"/>
      <c r="G2" s="263"/>
      <c r="H2" s="263"/>
      <c r="I2" s="263"/>
      <c r="J2" s="263"/>
      <c r="K2" s="263"/>
      <c r="L2" s="263"/>
      <c r="M2" s="263"/>
      <c r="N2" s="263"/>
      <c r="O2" s="263"/>
      <c r="P2" s="263"/>
      <c r="Q2" s="263"/>
      <c r="R2" s="263"/>
      <c r="S2" s="263"/>
      <c r="T2" s="263"/>
    </row>
    <row r="3" spans="1:21" s="1" customFormat="1" ht="20.100000000000001" customHeight="1">
      <c r="R3" s="120">
        <f>【報告】様式８鑑文!K10</f>
        <v>0</v>
      </c>
      <c r="S3" s="296" t="s">
        <v>95</v>
      </c>
      <c r="T3" s="296"/>
      <c r="U3" s="296"/>
    </row>
    <row r="4" spans="1:21" s="1" customFormat="1" ht="6.75" customHeight="1"/>
    <row r="5" spans="1:21" s="1" customFormat="1" ht="26.25" customHeight="1">
      <c r="A5" s="3"/>
      <c r="B5" s="3"/>
      <c r="H5" s="270" t="s">
        <v>43</v>
      </c>
      <c r="I5" s="270"/>
      <c r="J5" s="270"/>
      <c r="K5" s="270"/>
      <c r="L5" s="270"/>
      <c r="M5" s="270"/>
      <c r="N5" s="270"/>
      <c r="O5" s="267" t="s">
        <v>44</v>
      </c>
      <c r="P5" s="268"/>
      <c r="Q5" s="268"/>
      <c r="R5" s="268"/>
      <c r="S5" s="269"/>
      <c r="T5" s="17"/>
      <c r="U5" s="17"/>
    </row>
    <row r="6" spans="1:21" s="1" customFormat="1" ht="9" customHeight="1" thickBot="1">
      <c r="A6" s="3"/>
      <c r="B6" s="3"/>
    </row>
    <row r="7" spans="1:21" s="1" customFormat="1" ht="22.5" customHeight="1" thickBot="1">
      <c r="A7" s="4" t="s">
        <v>1</v>
      </c>
      <c r="B7" s="30"/>
      <c r="C7" s="31"/>
      <c r="D7" s="31"/>
      <c r="E7" s="367" t="s">
        <v>241</v>
      </c>
      <c r="F7" s="367"/>
      <c r="G7" s="367"/>
      <c r="H7" s="367"/>
      <c r="I7" s="367"/>
      <c r="J7" s="45" t="s">
        <v>89</v>
      </c>
      <c r="K7" s="367"/>
      <c r="L7" s="367"/>
      <c r="M7" s="367"/>
      <c r="N7" s="45" t="s">
        <v>187</v>
      </c>
      <c r="O7" s="73"/>
      <c r="P7" s="45" t="s">
        <v>53</v>
      </c>
      <c r="Q7" s="45" t="s">
        <v>241</v>
      </c>
      <c r="R7" s="244" t="s">
        <v>89</v>
      </c>
      <c r="S7" s="31"/>
      <c r="T7" s="31" t="s">
        <v>187</v>
      </c>
      <c r="U7" s="32"/>
    </row>
    <row r="8" spans="1:21" s="1" customFormat="1" ht="20.100000000000001" customHeight="1">
      <c r="A8" s="12" t="s">
        <v>2</v>
      </c>
      <c r="B8" s="5" t="s">
        <v>188</v>
      </c>
      <c r="U8" s="6"/>
    </row>
    <row r="9" spans="1:21" s="1" customFormat="1" ht="7.5" customHeight="1" thickBot="1">
      <c r="A9" s="7"/>
      <c r="B9" s="5"/>
      <c r="U9" s="6"/>
    </row>
    <row r="10" spans="1:21" s="1" customFormat="1" ht="14.1" customHeight="1">
      <c r="A10" s="7"/>
      <c r="B10" s="5"/>
      <c r="C10" s="349" t="s">
        <v>45</v>
      </c>
      <c r="D10" s="350"/>
      <c r="E10" s="350"/>
      <c r="F10" s="350"/>
      <c r="G10" s="351"/>
      <c r="H10" s="355" t="s">
        <v>46</v>
      </c>
      <c r="I10" s="350"/>
      <c r="J10" s="350"/>
      <c r="K10" s="350"/>
      <c r="L10" s="350"/>
      <c r="M10" s="350"/>
      <c r="N10" s="351"/>
      <c r="O10" s="356" t="s">
        <v>47</v>
      </c>
      <c r="P10" s="356"/>
      <c r="Q10" s="356"/>
      <c r="R10" s="356" t="s">
        <v>48</v>
      </c>
      <c r="S10" s="358" t="s">
        <v>49</v>
      </c>
      <c r="T10" s="360" t="s">
        <v>50</v>
      </c>
      <c r="U10" s="6"/>
    </row>
    <row r="11" spans="1:21" s="20" customFormat="1" ht="14.1" customHeight="1" thickBot="1">
      <c r="A11" s="7"/>
      <c r="B11" s="18"/>
      <c r="C11" s="352"/>
      <c r="D11" s="353"/>
      <c r="E11" s="353"/>
      <c r="F11" s="353"/>
      <c r="G11" s="354"/>
      <c r="H11" s="362" t="s">
        <v>51</v>
      </c>
      <c r="I11" s="363"/>
      <c r="J11" s="363"/>
      <c r="K11" s="363"/>
      <c r="L11" s="363"/>
      <c r="M11" s="363"/>
      <c r="N11" s="364"/>
      <c r="O11" s="357"/>
      <c r="P11" s="357"/>
      <c r="Q11" s="357"/>
      <c r="R11" s="357"/>
      <c r="S11" s="359"/>
      <c r="T11" s="361"/>
      <c r="U11" s="19"/>
    </row>
    <row r="12" spans="1:21" s="1" customFormat="1" ht="9.9499999999999993" customHeight="1">
      <c r="A12" s="7"/>
      <c r="B12" s="5"/>
      <c r="C12" s="397"/>
      <c r="D12" s="398"/>
      <c r="E12" s="398"/>
      <c r="F12" s="398"/>
      <c r="G12" s="399"/>
      <c r="H12" s="400"/>
      <c r="I12" s="401"/>
      <c r="J12" s="401"/>
      <c r="K12" s="401"/>
      <c r="L12" s="401"/>
      <c r="M12" s="401"/>
      <c r="N12" s="402"/>
      <c r="O12" s="403"/>
      <c r="P12" s="404"/>
      <c r="Q12" s="405"/>
      <c r="R12" s="341"/>
      <c r="S12" s="341"/>
      <c r="T12" s="343"/>
      <c r="U12" s="21"/>
    </row>
    <row r="13" spans="1:21" s="1" customFormat="1" ht="9.9499999999999993" customHeight="1">
      <c r="A13" s="7"/>
      <c r="B13" s="5"/>
      <c r="C13" s="376"/>
      <c r="D13" s="377"/>
      <c r="E13" s="377"/>
      <c r="F13" s="377"/>
      <c r="G13" s="378"/>
      <c r="H13" s="385"/>
      <c r="I13" s="386"/>
      <c r="J13" s="386"/>
      <c r="K13" s="386"/>
      <c r="L13" s="386"/>
      <c r="M13" s="386"/>
      <c r="N13" s="387"/>
      <c r="O13" s="391"/>
      <c r="P13" s="392"/>
      <c r="Q13" s="393"/>
      <c r="R13" s="342"/>
      <c r="S13" s="342"/>
      <c r="T13" s="344"/>
      <c r="U13" s="6"/>
    </row>
    <row r="14" spans="1:21" s="1" customFormat="1" ht="9.9499999999999993" customHeight="1">
      <c r="A14" s="7"/>
      <c r="B14" s="5"/>
      <c r="C14" s="376"/>
      <c r="D14" s="377"/>
      <c r="E14" s="377"/>
      <c r="F14" s="377"/>
      <c r="G14" s="378"/>
      <c r="H14" s="345"/>
      <c r="I14" s="347" t="s">
        <v>52</v>
      </c>
      <c r="J14" s="347"/>
      <c r="K14" s="347" t="s">
        <v>53</v>
      </c>
      <c r="L14" s="347"/>
      <c r="M14" s="347" t="s">
        <v>52</v>
      </c>
      <c r="N14" s="365"/>
      <c r="O14" s="391"/>
      <c r="P14" s="392"/>
      <c r="Q14" s="393"/>
      <c r="R14" s="342"/>
      <c r="S14" s="342"/>
      <c r="T14" s="344"/>
      <c r="U14" s="6"/>
    </row>
    <row r="15" spans="1:21" s="1" customFormat="1" ht="9.9499999999999993" customHeight="1">
      <c r="A15" s="7"/>
      <c r="B15" s="5"/>
      <c r="C15" s="379"/>
      <c r="D15" s="380"/>
      <c r="E15" s="380"/>
      <c r="F15" s="380"/>
      <c r="G15" s="381"/>
      <c r="H15" s="346"/>
      <c r="I15" s="348"/>
      <c r="J15" s="348"/>
      <c r="K15" s="348"/>
      <c r="L15" s="348"/>
      <c r="M15" s="348"/>
      <c r="N15" s="366"/>
      <c r="O15" s="394"/>
      <c r="P15" s="395"/>
      <c r="Q15" s="396"/>
      <c r="R15" s="22" t="s">
        <v>54</v>
      </c>
      <c r="S15" s="22" t="s">
        <v>55</v>
      </c>
      <c r="T15" s="23" t="s">
        <v>55</v>
      </c>
      <c r="U15" s="6"/>
    </row>
    <row r="16" spans="1:21" s="1" customFormat="1" ht="9.9499999999999993" customHeight="1">
      <c r="A16" s="7"/>
      <c r="B16" s="5"/>
      <c r="C16" s="373"/>
      <c r="D16" s="374"/>
      <c r="E16" s="374"/>
      <c r="F16" s="374"/>
      <c r="G16" s="375"/>
      <c r="H16" s="382"/>
      <c r="I16" s="383"/>
      <c r="J16" s="383"/>
      <c r="K16" s="383"/>
      <c r="L16" s="383"/>
      <c r="M16" s="383"/>
      <c r="N16" s="384"/>
      <c r="O16" s="388"/>
      <c r="P16" s="389"/>
      <c r="Q16" s="390"/>
      <c r="R16" s="371"/>
      <c r="S16" s="371"/>
      <c r="T16" s="368"/>
      <c r="U16" s="21"/>
    </row>
    <row r="17" spans="1:21" s="1" customFormat="1" ht="9.9499999999999993" customHeight="1">
      <c r="A17" s="7"/>
      <c r="B17" s="5"/>
      <c r="C17" s="376"/>
      <c r="D17" s="377"/>
      <c r="E17" s="377"/>
      <c r="F17" s="377"/>
      <c r="G17" s="378"/>
      <c r="H17" s="385"/>
      <c r="I17" s="386"/>
      <c r="J17" s="386"/>
      <c r="K17" s="386"/>
      <c r="L17" s="386"/>
      <c r="M17" s="386"/>
      <c r="N17" s="387"/>
      <c r="O17" s="391"/>
      <c r="P17" s="392"/>
      <c r="Q17" s="393"/>
      <c r="R17" s="342"/>
      <c r="S17" s="342"/>
      <c r="T17" s="344"/>
      <c r="U17" s="21"/>
    </row>
    <row r="18" spans="1:21" s="1" customFormat="1" ht="9.9499999999999993" customHeight="1">
      <c r="A18" s="7"/>
      <c r="B18" s="5"/>
      <c r="C18" s="376"/>
      <c r="D18" s="377"/>
      <c r="E18" s="377"/>
      <c r="F18" s="377"/>
      <c r="G18" s="378"/>
      <c r="H18" s="345"/>
      <c r="I18" s="347" t="s">
        <v>52</v>
      </c>
      <c r="J18" s="347"/>
      <c r="K18" s="347" t="s">
        <v>53</v>
      </c>
      <c r="L18" s="347"/>
      <c r="M18" s="347" t="s">
        <v>52</v>
      </c>
      <c r="N18" s="365"/>
      <c r="O18" s="391"/>
      <c r="P18" s="392"/>
      <c r="Q18" s="393"/>
      <c r="R18" s="342"/>
      <c r="S18" s="342"/>
      <c r="T18" s="344"/>
      <c r="U18" s="6"/>
    </row>
    <row r="19" spans="1:21" s="1" customFormat="1" ht="9.9499999999999993" customHeight="1">
      <c r="A19" s="7"/>
      <c r="B19" s="5"/>
      <c r="C19" s="379"/>
      <c r="D19" s="380"/>
      <c r="E19" s="380"/>
      <c r="F19" s="380"/>
      <c r="G19" s="381"/>
      <c r="H19" s="369"/>
      <c r="I19" s="370"/>
      <c r="J19" s="370"/>
      <c r="K19" s="370"/>
      <c r="L19" s="370"/>
      <c r="M19" s="370"/>
      <c r="N19" s="372"/>
      <c r="O19" s="394"/>
      <c r="P19" s="395"/>
      <c r="Q19" s="396"/>
      <c r="R19" s="24" t="s">
        <v>54</v>
      </c>
      <c r="S19" s="24" t="s">
        <v>55</v>
      </c>
      <c r="T19" s="25" t="s">
        <v>55</v>
      </c>
      <c r="U19" s="6"/>
    </row>
    <row r="20" spans="1:21" s="1" customFormat="1" ht="9.9499999999999993" customHeight="1">
      <c r="A20" s="7"/>
      <c r="B20" s="5"/>
      <c r="C20" s="373"/>
      <c r="D20" s="374"/>
      <c r="E20" s="374"/>
      <c r="F20" s="374"/>
      <c r="G20" s="375"/>
      <c r="H20" s="382"/>
      <c r="I20" s="383"/>
      <c r="J20" s="383"/>
      <c r="K20" s="383"/>
      <c r="L20" s="383"/>
      <c r="M20" s="383"/>
      <c r="N20" s="384"/>
      <c r="O20" s="388"/>
      <c r="P20" s="389"/>
      <c r="Q20" s="390"/>
      <c r="R20" s="371"/>
      <c r="S20" s="371"/>
      <c r="T20" s="368"/>
      <c r="U20" s="21"/>
    </row>
    <row r="21" spans="1:21" s="1" customFormat="1" ht="9.9499999999999993" customHeight="1">
      <c r="A21" s="7"/>
      <c r="B21" s="5"/>
      <c r="C21" s="376"/>
      <c r="D21" s="377"/>
      <c r="E21" s="377"/>
      <c r="F21" s="377"/>
      <c r="G21" s="378"/>
      <c r="H21" s="385"/>
      <c r="I21" s="386"/>
      <c r="J21" s="386"/>
      <c r="K21" s="386"/>
      <c r="L21" s="386"/>
      <c r="M21" s="386"/>
      <c r="N21" s="387"/>
      <c r="O21" s="391"/>
      <c r="P21" s="392"/>
      <c r="Q21" s="393"/>
      <c r="R21" s="342"/>
      <c r="S21" s="342"/>
      <c r="T21" s="344"/>
      <c r="U21" s="21"/>
    </row>
    <row r="22" spans="1:21" s="1" customFormat="1" ht="9.9499999999999993" customHeight="1">
      <c r="A22" s="7"/>
      <c r="B22" s="5"/>
      <c r="C22" s="376"/>
      <c r="D22" s="377"/>
      <c r="E22" s="377"/>
      <c r="F22" s="377"/>
      <c r="G22" s="378"/>
      <c r="H22" s="345"/>
      <c r="I22" s="347" t="s">
        <v>52</v>
      </c>
      <c r="J22" s="347"/>
      <c r="K22" s="347" t="s">
        <v>53</v>
      </c>
      <c r="L22" s="347"/>
      <c r="M22" s="347" t="s">
        <v>52</v>
      </c>
      <c r="N22" s="365"/>
      <c r="O22" s="391"/>
      <c r="P22" s="392"/>
      <c r="Q22" s="393"/>
      <c r="R22" s="342"/>
      <c r="S22" s="342"/>
      <c r="T22" s="344"/>
      <c r="U22" s="6"/>
    </row>
    <row r="23" spans="1:21" s="1" customFormat="1" ht="9.9499999999999993" customHeight="1">
      <c r="A23" s="7"/>
      <c r="B23" s="5"/>
      <c r="C23" s="379"/>
      <c r="D23" s="380"/>
      <c r="E23" s="380"/>
      <c r="F23" s="380"/>
      <c r="G23" s="381"/>
      <c r="H23" s="369"/>
      <c r="I23" s="370"/>
      <c r="J23" s="370"/>
      <c r="K23" s="370"/>
      <c r="L23" s="370"/>
      <c r="M23" s="370"/>
      <c r="N23" s="372"/>
      <c r="O23" s="394"/>
      <c r="P23" s="395"/>
      <c r="Q23" s="396"/>
      <c r="R23" s="24" t="s">
        <v>54</v>
      </c>
      <c r="S23" s="24" t="s">
        <v>55</v>
      </c>
      <c r="T23" s="25" t="s">
        <v>55</v>
      </c>
      <c r="U23" s="6"/>
    </row>
    <row r="24" spans="1:21" s="1" customFormat="1" ht="9.9499999999999993" customHeight="1">
      <c r="A24" s="7"/>
      <c r="B24" s="5"/>
      <c r="C24" s="373"/>
      <c r="D24" s="374"/>
      <c r="E24" s="374"/>
      <c r="F24" s="374"/>
      <c r="G24" s="375"/>
      <c r="H24" s="382"/>
      <c r="I24" s="383"/>
      <c r="J24" s="383"/>
      <c r="K24" s="383"/>
      <c r="L24" s="383"/>
      <c r="M24" s="383"/>
      <c r="N24" s="384"/>
      <c r="O24" s="388"/>
      <c r="P24" s="389"/>
      <c r="Q24" s="390"/>
      <c r="R24" s="371"/>
      <c r="S24" s="371"/>
      <c r="T24" s="368"/>
      <c r="U24" s="21"/>
    </row>
    <row r="25" spans="1:21" s="1" customFormat="1" ht="9.9499999999999993" customHeight="1">
      <c r="A25" s="7"/>
      <c r="B25" s="5"/>
      <c r="C25" s="376"/>
      <c r="D25" s="377"/>
      <c r="E25" s="377"/>
      <c r="F25" s="377"/>
      <c r="G25" s="378"/>
      <c r="H25" s="385"/>
      <c r="I25" s="386"/>
      <c r="J25" s="386"/>
      <c r="K25" s="386"/>
      <c r="L25" s="386"/>
      <c r="M25" s="386"/>
      <c r="N25" s="387"/>
      <c r="O25" s="391"/>
      <c r="P25" s="392"/>
      <c r="Q25" s="393"/>
      <c r="R25" s="342"/>
      <c r="S25" s="342"/>
      <c r="T25" s="344"/>
      <c r="U25" s="21"/>
    </row>
    <row r="26" spans="1:21" s="1" customFormat="1" ht="9.9499999999999993" customHeight="1">
      <c r="A26" s="7"/>
      <c r="B26" s="5"/>
      <c r="C26" s="376"/>
      <c r="D26" s="377"/>
      <c r="E26" s="377"/>
      <c r="F26" s="377"/>
      <c r="G26" s="378"/>
      <c r="H26" s="345"/>
      <c r="I26" s="347" t="s">
        <v>52</v>
      </c>
      <c r="J26" s="347"/>
      <c r="K26" s="347" t="s">
        <v>53</v>
      </c>
      <c r="L26" s="347"/>
      <c r="M26" s="347" t="s">
        <v>52</v>
      </c>
      <c r="N26" s="365"/>
      <c r="O26" s="391"/>
      <c r="P26" s="392"/>
      <c r="Q26" s="393"/>
      <c r="R26" s="342"/>
      <c r="S26" s="342"/>
      <c r="T26" s="344"/>
      <c r="U26" s="6"/>
    </row>
    <row r="27" spans="1:21" s="1" customFormat="1" ht="9.9499999999999993" customHeight="1">
      <c r="A27" s="7"/>
      <c r="B27" s="5"/>
      <c r="C27" s="379"/>
      <c r="D27" s="380"/>
      <c r="E27" s="380"/>
      <c r="F27" s="380"/>
      <c r="G27" s="381"/>
      <c r="H27" s="369"/>
      <c r="I27" s="370"/>
      <c r="J27" s="370"/>
      <c r="K27" s="370"/>
      <c r="L27" s="370"/>
      <c r="M27" s="370"/>
      <c r="N27" s="372"/>
      <c r="O27" s="394"/>
      <c r="P27" s="395"/>
      <c r="Q27" s="396"/>
      <c r="R27" s="24" t="s">
        <v>54</v>
      </c>
      <c r="S27" s="24" t="s">
        <v>55</v>
      </c>
      <c r="T27" s="25" t="s">
        <v>55</v>
      </c>
      <c r="U27" s="6"/>
    </row>
    <row r="28" spans="1:21" s="1" customFormat="1" ht="9.9499999999999993" customHeight="1">
      <c r="A28" s="7"/>
      <c r="B28" s="5"/>
      <c r="C28" s="373"/>
      <c r="D28" s="374"/>
      <c r="E28" s="374"/>
      <c r="F28" s="374"/>
      <c r="G28" s="375"/>
      <c r="H28" s="382"/>
      <c r="I28" s="383"/>
      <c r="J28" s="383"/>
      <c r="K28" s="383"/>
      <c r="L28" s="383"/>
      <c r="M28" s="383"/>
      <c r="N28" s="384"/>
      <c r="O28" s="388"/>
      <c r="P28" s="389"/>
      <c r="Q28" s="390"/>
      <c r="R28" s="371"/>
      <c r="S28" s="371"/>
      <c r="T28" s="368"/>
      <c r="U28" s="21"/>
    </row>
    <row r="29" spans="1:21" s="1" customFormat="1" ht="9.9499999999999993" customHeight="1">
      <c r="A29" s="7"/>
      <c r="B29" s="5"/>
      <c r="C29" s="376"/>
      <c r="D29" s="377"/>
      <c r="E29" s="377"/>
      <c r="F29" s="377"/>
      <c r="G29" s="378"/>
      <c r="H29" s="385"/>
      <c r="I29" s="386"/>
      <c r="J29" s="386"/>
      <c r="K29" s="386"/>
      <c r="L29" s="386"/>
      <c r="M29" s="386"/>
      <c r="N29" s="387"/>
      <c r="O29" s="391"/>
      <c r="P29" s="392"/>
      <c r="Q29" s="393"/>
      <c r="R29" s="342"/>
      <c r="S29" s="342"/>
      <c r="T29" s="344"/>
      <c r="U29" s="21"/>
    </row>
    <row r="30" spans="1:21" s="1" customFormat="1" ht="9.9499999999999993" customHeight="1">
      <c r="A30" s="7"/>
      <c r="B30" s="5"/>
      <c r="C30" s="376"/>
      <c r="D30" s="377"/>
      <c r="E30" s="377"/>
      <c r="F30" s="377"/>
      <c r="G30" s="378"/>
      <c r="H30" s="345"/>
      <c r="I30" s="347" t="s">
        <v>52</v>
      </c>
      <c r="J30" s="347"/>
      <c r="K30" s="347" t="s">
        <v>53</v>
      </c>
      <c r="L30" s="347"/>
      <c r="M30" s="347" t="s">
        <v>52</v>
      </c>
      <c r="N30" s="365"/>
      <c r="O30" s="391"/>
      <c r="P30" s="392"/>
      <c r="Q30" s="393"/>
      <c r="R30" s="342"/>
      <c r="S30" s="342"/>
      <c r="T30" s="344"/>
      <c r="U30" s="6"/>
    </row>
    <row r="31" spans="1:21" s="1" customFormat="1" ht="9.9499999999999993" customHeight="1">
      <c r="A31" s="7"/>
      <c r="B31" s="5"/>
      <c r="C31" s="379"/>
      <c r="D31" s="380"/>
      <c r="E31" s="380"/>
      <c r="F31" s="380"/>
      <c r="G31" s="381"/>
      <c r="H31" s="369"/>
      <c r="I31" s="370"/>
      <c r="J31" s="370"/>
      <c r="K31" s="370"/>
      <c r="L31" s="370"/>
      <c r="M31" s="370"/>
      <c r="N31" s="372"/>
      <c r="O31" s="394"/>
      <c r="P31" s="395"/>
      <c r="Q31" s="396"/>
      <c r="R31" s="24" t="s">
        <v>54</v>
      </c>
      <c r="S31" s="24" t="s">
        <v>55</v>
      </c>
      <c r="T31" s="25" t="s">
        <v>55</v>
      </c>
      <c r="U31" s="6"/>
    </row>
    <row r="32" spans="1:21" s="1" customFormat="1" ht="9.9499999999999993" customHeight="1">
      <c r="A32" s="7"/>
      <c r="B32" s="5"/>
      <c r="C32" s="373"/>
      <c r="D32" s="374"/>
      <c r="E32" s="374"/>
      <c r="F32" s="374"/>
      <c r="G32" s="375"/>
      <c r="H32" s="382"/>
      <c r="I32" s="383"/>
      <c r="J32" s="383"/>
      <c r="K32" s="383"/>
      <c r="L32" s="383"/>
      <c r="M32" s="383"/>
      <c r="N32" s="384"/>
      <c r="O32" s="388"/>
      <c r="P32" s="389"/>
      <c r="Q32" s="390"/>
      <c r="R32" s="371"/>
      <c r="S32" s="371"/>
      <c r="T32" s="368"/>
      <c r="U32" s="21"/>
    </row>
    <row r="33" spans="1:22" s="1" customFormat="1" ht="9.9499999999999993" customHeight="1">
      <c r="A33" s="7"/>
      <c r="B33" s="5"/>
      <c r="C33" s="376"/>
      <c r="D33" s="377"/>
      <c r="E33" s="377"/>
      <c r="F33" s="377"/>
      <c r="G33" s="378"/>
      <c r="H33" s="385"/>
      <c r="I33" s="386"/>
      <c r="J33" s="386"/>
      <c r="K33" s="386"/>
      <c r="L33" s="386"/>
      <c r="M33" s="386"/>
      <c r="N33" s="387"/>
      <c r="O33" s="391"/>
      <c r="P33" s="392"/>
      <c r="Q33" s="393"/>
      <c r="R33" s="342"/>
      <c r="S33" s="342"/>
      <c r="T33" s="344"/>
      <c r="U33" s="21"/>
    </row>
    <row r="34" spans="1:22" s="1" customFormat="1" ht="9.9499999999999993" customHeight="1">
      <c r="A34" s="7"/>
      <c r="B34" s="5"/>
      <c r="C34" s="376"/>
      <c r="D34" s="377"/>
      <c r="E34" s="377"/>
      <c r="F34" s="377"/>
      <c r="G34" s="378"/>
      <c r="H34" s="345"/>
      <c r="I34" s="347" t="s">
        <v>52</v>
      </c>
      <c r="J34" s="347"/>
      <c r="K34" s="347" t="s">
        <v>53</v>
      </c>
      <c r="L34" s="347"/>
      <c r="M34" s="347" t="s">
        <v>52</v>
      </c>
      <c r="N34" s="365"/>
      <c r="O34" s="391"/>
      <c r="P34" s="392"/>
      <c r="Q34" s="393"/>
      <c r="R34" s="342"/>
      <c r="S34" s="342"/>
      <c r="T34" s="344"/>
      <c r="U34" s="6"/>
    </row>
    <row r="35" spans="1:22" s="1" customFormat="1" ht="9.9499999999999993" customHeight="1">
      <c r="A35" s="7"/>
      <c r="B35" s="5"/>
      <c r="C35" s="379"/>
      <c r="D35" s="380"/>
      <c r="E35" s="380"/>
      <c r="F35" s="380"/>
      <c r="G35" s="381"/>
      <c r="H35" s="369"/>
      <c r="I35" s="370"/>
      <c r="J35" s="370"/>
      <c r="K35" s="370"/>
      <c r="L35" s="370"/>
      <c r="M35" s="370"/>
      <c r="N35" s="372"/>
      <c r="O35" s="394"/>
      <c r="P35" s="395"/>
      <c r="Q35" s="396"/>
      <c r="R35" s="24" t="s">
        <v>54</v>
      </c>
      <c r="S35" s="24" t="s">
        <v>55</v>
      </c>
      <c r="T35" s="25" t="s">
        <v>55</v>
      </c>
      <c r="U35" s="6"/>
    </row>
    <row r="36" spans="1:22" s="1" customFormat="1" ht="9.9499999999999993" customHeight="1">
      <c r="A36" s="7"/>
      <c r="B36" s="5"/>
      <c r="C36" s="373"/>
      <c r="D36" s="374"/>
      <c r="E36" s="374"/>
      <c r="F36" s="374"/>
      <c r="G36" s="375"/>
      <c r="H36" s="382"/>
      <c r="I36" s="383"/>
      <c r="J36" s="383"/>
      <c r="K36" s="383"/>
      <c r="L36" s="383"/>
      <c r="M36" s="383"/>
      <c r="N36" s="384"/>
      <c r="O36" s="388"/>
      <c r="P36" s="389"/>
      <c r="Q36" s="390"/>
      <c r="R36" s="371"/>
      <c r="S36" s="371"/>
      <c r="T36" s="368"/>
      <c r="U36" s="21"/>
    </row>
    <row r="37" spans="1:22" s="1" customFormat="1" ht="9.9499999999999993" customHeight="1">
      <c r="A37" s="7"/>
      <c r="B37" s="5"/>
      <c r="C37" s="376"/>
      <c r="D37" s="377"/>
      <c r="E37" s="377"/>
      <c r="F37" s="377"/>
      <c r="G37" s="378"/>
      <c r="H37" s="385"/>
      <c r="I37" s="386"/>
      <c r="J37" s="386"/>
      <c r="K37" s="386"/>
      <c r="L37" s="386"/>
      <c r="M37" s="386"/>
      <c r="N37" s="387"/>
      <c r="O37" s="391"/>
      <c r="P37" s="392"/>
      <c r="Q37" s="393"/>
      <c r="R37" s="342"/>
      <c r="S37" s="342"/>
      <c r="T37" s="344"/>
      <c r="U37" s="21"/>
    </row>
    <row r="38" spans="1:22" s="1" customFormat="1" ht="9.9499999999999993" customHeight="1">
      <c r="A38" s="7"/>
      <c r="B38" s="5"/>
      <c r="C38" s="376"/>
      <c r="D38" s="377"/>
      <c r="E38" s="377"/>
      <c r="F38" s="377"/>
      <c r="G38" s="378"/>
      <c r="H38" s="345"/>
      <c r="I38" s="347" t="s">
        <v>52</v>
      </c>
      <c r="J38" s="347"/>
      <c r="K38" s="347" t="s">
        <v>53</v>
      </c>
      <c r="L38" s="347"/>
      <c r="M38" s="347" t="s">
        <v>52</v>
      </c>
      <c r="N38" s="365"/>
      <c r="O38" s="391"/>
      <c r="P38" s="392"/>
      <c r="Q38" s="393"/>
      <c r="R38" s="342"/>
      <c r="S38" s="342"/>
      <c r="T38" s="344"/>
      <c r="U38" s="6"/>
    </row>
    <row r="39" spans="1:22" s="1" customFormat="1" ht="9.9499999999999993" customHeight="1" thickBot="1">
      <c r="A39" s="7"/>
      <c r="B39" s="5"/>
      <c r="C39" s="412"/>
      <c r="D39" s="413"/>
      <c r="E39" s="413"/>
      <c r="F39" s="413"/>
      <c r="G39" s="414"/>
      <c r="H39" s="369"/>
      <c r="I39" s="370"/>
      <c r="J39" s="370"/>
      <c r="K39" s="370"/>
      <c r="L39" s="370"/>
      <c r="M39" s="370"/>
      <c r="N39" s="372"/>
      <c r="O39" s="394"/>
      <c r="P39" s="395"/>
      <c r="Q39" s="396"/>
      <c r="R39" s="24" t="s">
        <v>54</v>
      </c>
      <c r="S39" s="24" t="s">
        <v>55</v>
      </c>
      <c r="T39" s="25" t="s">
        <v>55</v>
      </c>
      <c r="U39" s="6"/>
    </row>
    <row r="40" spans="1:22" s="1" customFormat="1" ht="8.1" customHeight="1" thickTop="1">
      <c r="A40" s="7"/>
      <c r="B40" s="5"/>
      <c r="C40" s="438" t="s">
        <v>3</v>
      </c>
      <c r="D40" s="439"/>
      <c r="E40" s="439"/>
      <c r="F40" s="439"/>
      <c r="G40" s="439"/>
      <c r="H40" s="439"/>
      <c r="I40" s="439"/>
      <c r="J40" s="439"/>
      <c r="K40" s="439"/>
      <c r="L40" s="439"/>
      <c r="M40" s="439"/>
      <c r="N40" s="439"/>
      <c r="O40" s="439"/>
      <c r="P40" s="439"/>
      <c r="Q40" s="440"/>
      <c r="R40" s="446">
        <f>SUM(R12,R16,R20,R24,R28,R32,R36)</f>
        <v>0</v>
      </c>
      <c r="S40" s="446">
        <f>SUM(S12,S16,S20,S24,S28,S32,S36)</f>
        <v>0</v>
      </c>
      <c r="T40" s="428">
        <f>SUM(T12,T16,T20,T24,T28,T32,T36)</f>
        <v>0</v>
      </c>
      <c r="U40" s="21"/>
    </row>
    <row r="41" spans="1:22" s="1" customFormat="1" ht="8.1" customHeight="1">
      <c r="A41" s="7"/>
      <c r="B41" s="5"/>
      <c r="C41" s="441"/>
      <c r="D41" s="262"/>
      <c r="E41" s="262"/>
      <c r="F41" s="262"/>
      <c r="G41" s="262"/>
      <c r="H41" s="262"/>
      <c r="I41" s="262"/>
      <c r="J41" s="262"/>
      <c r="K41" s="262"/>
      <c r="L41" s="262"/>
      <c r="M41" s="262"/>
      <c r="N41" s="262"/>
      <c r="O41" s="262"/>
      <c r="P41" s="262"/>
      <c r="Q41" s="442"/>
      <c r="R41" s="447"/>
      <c r="S41" s="447"/>
      <c r="T41" s="429"/>
      <c r="U41" s="6"/>
    </row>
    <row r="42" spans="1:22" s="1" customFormat="1" ht="12" customHeight="1" thickBot="1">
      <c r="A42" s="7"/>
      <c r="B42" s="5"/>
      <c r="C42" s="443"/>
      <c r="D42" s="444"/>
      <c r="E42" s="444"/>
      <c r="F42" s="444"/>
      <c r="G42" s="444"/>
      <c r="H42" s="444"/>
      <c r="I42" s="444"/>
      <c r="J42" s="444"/>
      <c r="K42" s="444"/>
      <c r="L42" s="444"/>
      <c r="M42" s="444"/>
      <c r="N42" s="444"/>
      <c r="O42" s="444"/>
      <c r="P42" s="444"/>
      <c r="Q42" s="445"/>
      <c r="R42" s="26" t="s">
        <v>54</v>
      </c>
      <c r="S42" s="26" t="s">
        <v>55</v>
      </c>
      <c r="T42" s="27" t="s">
        <v>55</v>
      </c>
      <c r="U42" s="6"/>
    </row>
    <row r="43" spans="1:22" s="1" customFormat="1" ht="8.25" customHeight="1">
      <c r="A43" s="7"/>
      <c r="B43" s="5"/>
      <c r="S43" s="28"/>
      <c r="T43" s="29"/>
      <c r="U43" s="6"/>
    </row>
    <row r="44" spans="1:22" s="1" customFormat="1" ht="20.100000000000001" customHeight="1" thickBot="1">
      <c r="A44" s="8"/>
      <c r="B44" s="9" t="s">
        <v>289</v>
      </c>
      <c r="C44" s="10"/>
      <c r="D44" s="10"/>
      <c r="E44" s="10"/>
      <c r="F44" s="10"/>
      <c r="G44" s="10"/>
      <c r="H44" s="10"/>
      <c r="I44" s="10"/>
      <c r="J44" s="10"/>
      <c r="K44" s="10"/>
      <c r="L44" s="10"/>
      <c r="M44" s="10"/>
      <c r="N44" s="10"/>
      <c r="O44" s="10"/>
      <c r="P44" s="10"/>
      <c r="Q44" s="10"/>
      <c r="R44" s="10"/>
      <c r="S44" s="10"/>
      <c r="T44" s="10"/>
      <c r="U44" s="11"/>
    </row>
    <row r="45" spans="1:22" s="1" customFormat="1" ht="18" customHeight="1">
      <c r="A45" s="1" t="s">
        <v>56</v>
      </c>
    </row>
    <row r="46" spans="1:22" s="1" customFormat="1" ht="18" customHeight="1" thickBot="1"/>
    <row r="47" spans="1:22" s="1" customFormat="1" ht="20.100000000000001" customHeight="1" thickBot="1">
      <c r="A47" s="4" t="s">
        <v>4</v>
      </c>
      <c r="B47" s="430" t="s">
        <v>5</v>
      </c>
      <c r="C47" s="367"/>
      <c r="D47" s="367"/>
      <c r="E47" s="367"/>
      <c r="F47" s="367"/>
      <c r="G47" s="431"/>
      <c r="H47" s="430" t="s">
        <v>6</v>
      </c>
      <c r="I47" s="367"/>
      <c r="J47" s="367"/>
      <c r="K47" s="367"/>
      <c r="L47" s="367"/>
      <c r="M47" s="367"/>
      <c r="N47" s="367"/>
      <c r="O47" s="367"/>
      <c r="P47" s="367"/>
      <c r="Q47" s="431"/>
      <c r="R47" s="430" t="s">
        <v>7</v>
      </c>
      <c r="S47" s="367"/>
      <c r="T47" s="367"/>
      <c r="U47" s="451"/>
      <c r="V47" s="33"/>
    </row>
    <row r="48" spans="1:22" s="1" customFormat="1" ht="21.95" customHeight="1" thickBot="1">
      <c r="A48" s="12" t="s">
        <v>8</v>
      </c>
      <c r="B48" s="432" t="s">
        <v>9</v>
      </c>
      <c r="C48" s="433"/>
      <c r="D48" s="433"/>
      <c r="E48" s="433"/>
      <c r="F48" s="433"/>
      <c r="G48" s="434"/>
      <c r="H48" s="432"/>
      <c r="I48" s="433"/>
      <c r="J48" s="433"/>
      <c r="K48" s="433"/>
      <c r="L48" s="433"/>
      <c r="M48" s="433"/>
      <c r="N48" s="433"/>
      <c r="O48" s="433"/>
      <c r="P48" s="433"/>
      <c r="Q48" s="434"/>
      <c r="R48" s="435" t="s">
        <v>57</v>
      </c>
      <c r="S48" s="436"/>
      <c r="T48" s="436"/>
      <c r="U48" s="437"/>
      <c r="V48" s="34"/>
    </row>
    <row r="49" spans="1:22" s="1" customFormat="1" ht="21.95" customHeight="1" thickTop="1" thickBot="1">
      <c r="A49" s="35"/>
      <c r="B49" s="406" t="s">
        <v>3</v>
      </c>
      <c r="C49" s="407"/>
      <c r="D49" s="407"/>
      <c r="E49" s="407"/>
      <c r="F49" s="407"/>
      <c r="G49" s="408"/>
      <c r="H49" s="409">
        <f>SUM(N48)</f>
        <v>0</v>
      </c>
      <c r="I49" s="410"/>
      <c r="J49" s="410"/>
      <c r="K49" s="410"/>
      <c r="L49" s="410"/>
      <c r="M49" s="410"/>
      <c r="N49" s="410"/>
      <c r="O49" s="410"/>
      <c r="P49" s="410"/>
      <c r="Q49" s="411"/>
      <c r="R49" s="9"/>
      <c r="S49" s="10"/>
      <c r="T49" s="10"/>
      <c r="U49" s="11"/>
      <c r="V49" s="33"/>
    </row>
    <row r="50" spans="1:22" s="1" customFormat="1" ht="21.95" customHeight="1">
      <c r="A50" s="36" t="s">
        <v>10</v>
      </c>
      <c r="B50" s="415" t="s">
        <v>9</v>
      </c>
      <c r="C50" s="293"/>
      <c r="D50" s="293"/>
      <c r="E50" s="293"/>
      <c r="F50" s="293"/>
      <c r="G50" s="294"/>
      <c r="H50" s="416"/>
      <c r="I50" s="417"/>
      <c r="J50" s="417"/>
      <c r="K50" s="417"/>
      <c r="L50" s="417"/>
      <c r="M50" s="417"/>
      <c r="N50" s="417"/>
      <c r="O50" s="417"/>
      <c r="P50" s="417"/>
      <c r="Q50" s="418"/>
      <c r="R50" s="419"/>
      <c r="S50" s="420"/>
      <c r="T50" s="420"/>
      <c r="U50" s="421"/>
      <c r="V50" s="33"/>
    </row>
    <row r="51" spans="1:22" s="1" customFormat="1" ht="21.95" customHeight="1">
      <c r="A51" s="7"/>
      <c r="B51" s="267" t="s">
        <v>9</v>
      </c>
      <c r="C51" s="268"/>
      <c r="D51" s="268"/>
      <c r="E51" s="268"/>
      <c r="F51" s="268"/>
      <c r="G51" s="269"/>
      <c r="H51" s="422"/>
      <c r="I51" s="423"/>
      <c r="J51" s="423"/>
      <c r="K51" s="423"/>
      <c r="L51" s="423"/>
      <c r="M51" s="423"/>
      <c r="N51" s="423"/>
      <c r="O51" s="423"/>
      <c r="P51" s="423"/>
      <c r="Q51" s="424"/>
      <c r="R51" s="425"/>
      <c r="S51" s="426"/>
      <c r="T51" s="426"/>
      <c r="U51" s="427"/>
      <c r="V51" s="33"/>
    </row>
    <row r="52" spans="1:22" s="1" customFormat="1" ht="21.95" customHeight="1">
      <c r="A52" s="7"/>
      <c r="B52" s="267" t="s">
        <v>9</v>
      </c>
      <c r="C52" s="268"/>
      <c r="D52" s="268"/>
      <c r="E52" s="268"/>
      <c r="F52" s="268"/>
      <c r="G52" s="269"/>
      <c r="H52" s="422"/>
      <c r="I52" s="423"/>
      <c r="J52" s="423"/>
      <c r="K52" s="423"/>
      <c r="L52" s="423"/>
      <c r="M52" s="423"/>
      <c r="N52" s="423"/>
      <c r="O52" s="423"/>
      <c r="P52" s="423"/>
      <c r="Q52" s="424"/>
      <c r="R52" s="425"/>
      <c r="S52" s="426"/>
      <c r="T52" s="426"/>
      <c r="U52" s="427"/>
      <c r="V52" s="33"/>
    </row>
    <row r="53" spans="1:22" s="1" customFormat="1" ht="21.95" customHeight="1">
      <c r="A53" s="7"/>
      <c r="B53" s="267" t="s">
        <v>9</v>
      </c>
      <c r="C53" s="268"/>
      <c r="D53" s="268"/>
      <c r="E53" s="268"/>
      <c r="F53" s="268"/>
      <c r="G53" s="269"/>
      <c r="H53" s="422"/>
      <c r="I53" s="423"/>
      <c r="J53" s="423"/>
      <c r="K53" s="423"/>
      <c r="L53" s="423"/>
      <c r="M53" s="423"/>
      <c r="N53" s="423"/>
      <c r="O53" s="423"/>
      <c r="P53" s="423"/>
      <c r="Q53" s="424"/>
      <c r="R53" s="425"/>
      <c r="S53" s="426"/>
      <c r="T53" s="426"/>
      <c r="U53" s="427"/>
      <c r="V53" s="33"/>
    </row>
    <row r="54" spans="1:22" s="1" customFormat="1" ht="21.95" customHeight="1">
      <c r="A54" s="7"/>
      <c r="B54" s="267" t="s">
        <v>9</v>
      </c>
      <c r="C54" s="268"/>
      <c r="D54" s="268"/>
      <c r="E54" s="268"/>
      <c r="F54" s="268"/>
      <c r="G54" s="269"/>
      <c r="H54" s="422"/>
      <c r="I54" s="423"/>
      <c r="J54" s="423"/>
      <c r="K54" s="423"/>
      <c r="L54" s="423"/>
      <c r="M54" s="423"/>
      <c r="N54" s="423"/>
      <c r="O54" s="423"/>
      <c r="P54" s="423"/>
      <c r="Q54" s="424"/>
      <c r="R54" s="425"/>
      <c r="S54" s="426"/>
      <c r="T54" s="426"/>
      <c r="U54" s="427"/>
      <c r="V54" s="33"/>
    </row>
    <row r="55" spans="1:22" s="1" customFormat="1" ht="21.95" customHeight="1">
      <c r="A55" s="7"/>
      <c r="B55" s="267" t="s">
        <v>9</v>
      </c>
      <c r="C55" s="268"/>
      <c r="D55" s="268"/>
      <c r="E55" s="268"/>
      <c r="F55" s="268"/>
      <c r="G55" s="269"/>
      <c r="H55" s="422"/>
      <c r="I55" s="423"/>
      <c r="J55" s="423"/>
      <c r="K55" s="423"/>
      <c r="L55" s="423"/>
      <c r="M55" s="423"/>
      <c r="N55" s="423"/>
      <c r="O55" s="423"/>
      <c r="P55" s="423"/>
      <c r="Q55" s="424"/>
      <c r="R55" s="425"/>
      <c r="S55" s="426"/>
      <c r="T55" s="426"/>
      <c r="U55" s="427"/>
      <c r="V55" s="33"/>
    </row>
    <row r="56" spans="1:22" s="1" customFormat="1" ht="21.95" customHeight="1">
      <c r="A56" s="7"/>
      <c r="B56" s="267" t="s">
        <v>9</v>
      </c>
      <c r="C56" s="268"/>
      <c r="D56" s="268"/>
      <c r="E56" s="268"/>
      <c r="F56" s="268"/>
      <c r="G56" s="269"/>
      <c r="H56" s="422"/>
      <c r="I56" s="423"/>
      <c r="J56" s="423"/>
      <c r="K56" s="423"/>
      <c r="L56" s="423"/>
      <c r="M56" s="423"/>
      <c r="N56" s="423"/>
      <c r="O56" s="423"/>
      <c r="P56" s="423"/>
      <c r="Q56" s="424"/>
      <c r="R56" s="425"/>
      <c r="S56" s="426"/>
      <c r="T56" s="426"/>
      <c r="U56" s="427"/>
      <c r="V56" s="33"/>
    </row>
    <row r="57" spans="1:22" s="1" customFormat="1" ht="21.95" customHeight="1" thickBot="1">
      <c r="A57" s="7"/>
      <c r="B57" s="452" t="s">
        <v>11</v>
      </c>
      <c r="C57" s="453"/>
      <c r="D57" s="453"/>
      <c r="E57" s="453"/>
      <c r="F57" s="453"/>
      <c r="G57" s="454"/>
      <c r="H57" s="455"/>
      <c r="I57" s="456"/>
      <c r="J57" s="456"/>
      <c r="K57" s="456"/>
      <c r="L57" s="456"/>
      <c r="M57" s="456"/>
      <c r="N57" s="456"/>
      <c r="O57" s="456"/>
      <c r="P57" s="456"/>
      <c r="Q57" s="457"/>
      <c r="R57" s="452"/>
      <c r="S57" s="453"/>
      <c r="T57" s="453"/>
      <c r="U57" s="458"/>
      <c r="V57" s="33"/>
    </row>
    <row r="58" spans="1:22" s="1" customFormat="1" ht="21.95" customHeight="1" thickTop="1" thickBot="1">
      <c r="A58" s="8"/>
      <c r="B58" s="406" t="s">
        <v>3</v>
      </c>
      <c r="C58" s="407"/>
      <c r="D58" s="407"/>
      <c r="E58" s="407"/>
      <c r="F58" s="407"/>
      <c r="G58" s="408"/>
      <c r="H58" s="448">
        <f>SUM(H50:Q57)</f>
        <v>0</v>
      </c>
      <c r="I58" s="449"/>
      <c r="J58" s="449"/>
      <c r="K58" s="449"/>
      <c r="L58" s="449"/>
      <c r="M58" s="449"/>
      <c r="N58" s="449"/>
      <c r="O58" s="449"/>
      <c r="P58" s="449"/>
      <c r="Q58" s="450"/>
      <c r="R58" s="9"/>
      <c r="S58" s="10"/>
      <c r="T58" s="10"/>
      <c r="U58" s="11"/>
      <c r="V58" s="33"/>
    </row>
    <row r="59" spans="1:22" s="1" customFormat="1" ht="20.100000000000001" customHeight="1">
      <c r="A59" s="1" t="s">
        <v>12</v>
      </c>
    </row>
    <row r="60" spans="1:22" s="1" customFormat="1" ht="20.100000000000001" customHeight="1"/>
    <row r="61" spans="1:22" s="1" customFormat="1" ht="20.100000000000001" customHeight="1">
      <c r="A61" s="56" t="s">
        <v>114</v>
      </c>
      <c r="B61" s="264"/>
      <c r="C61" s="264"/>
      <c r="D61" s="51" t="s">
        <v>89</v>
      </c>
      <c r="E61" s="114" t="s">
        <v>237</v>
      </c>
      <c r="F61" s="51" t="s">
        <v>187</v>
      </c>
      <c r="G61" s="113" t="s">
        <v>236</v>
      </c>
      <c r="H61" s="51" t="s">
        <v>189</v>
      </c>
    </row>
    <row r="62" spans="1:22" s="1" customFormat="1" ht="20.100000000000001" customHeight="1">
      <c r="Q62" s="13" t="s">
        <v>58</v>
      </c>
      <c r="R62" s="264"/>
      <c r="S62" s="264"/>
      <c r="T62" s="264"/>
    </row>
    <row r="63" spans="1:22" s="1" customFormat="1" ht="20.100000000000001" customHeight="1">
      <c r="Q63" s="13" t="s">
        <v>59</v>
      </c>
      <c r="R63" s="264"/>
      <c r="S63" s="264"/>
      <c r="T63" s="264"/>
    </row>
    <row r="64" spans="1:22" s="1" customFormat="1" ht="20.100000000000001" customHeight="1"/>
    <row r="65" s="1" customFormat="1" ht="20.100000000000001" customHeight="1"/>
    <row r="66" s="1" customFormat="1" ht="20.100000000000001" customHeight="1"/>
    <row r="67" s="1" customFormat="1" ht="20.100000000000001" customHeight="1"/>
    <row r="68" s="1" customFormat="1" ht="20.100000000000001" customHeight="1"/>
    <row r="69" s="1" customFormat="1" ht="20.100000000000001" customHeight="1"/>
    <row r="70" s="1" customFormat="1" ht="20.100000000000001" customHeight="1"/>
    <row r="71" s="1" customFormat="1" ht="20.100000000000001" customHeight="1"/>
    <row r="72" s="1" customFormat="1" ht="20.100000000000001" customHeight="1"/>
    <row r="73" s="1" customFormat="1" ht="20.100000000000001" customHeight="1"/>
    <row r="74" s="1" customFormat="1" ht="20.100000000000001" customHeight="1"/>
    <row r="75" s="1" customFormat="1" ht="20.100000000000001" customHeight="1"/>
    <row r="76" s="1" customFormat="1" ht="20.100000000000001" customHeight="1"/>
    <row r="77" s="1" customFormat="1" ht="20.100000000000001" customHeight="1"/>
    <row r="78" s="1" customFormat="1" ht="20.100000000000001" customHeight="1"/>
    <row r="79" s="1" customFormat="1" ht="20.100000000000001" customHeight="1"/>
    <row r="80" s="1" customFormat="1" ht="20.100000000000001" customHeight="1"/>
    <row r="81" s="1" customFormat="1" ht="20.100000000000001" customHeight="1"/>
    <row r="82" s="1" customFormat="1" ht="20.100000000000001" customHeight="1"/>
    <row r="83" s="1" customFormat="1" ht="20.100000000000001" customHeight="1"/>
    <row r="84" s="1" customFormat="1" ht="20.100000000000001" customHeight="1"/>
    <row r="85" s="1" customFormat="1" ht="20.100000000000001" customHeight="1"/>
    <row r="86" s="1" customFormat="1" ht="20.100000000000001" customHeight="1"/>
    <row r="87" s="1" customFormat="1" ht="20.100000000000001" customHeight="1"/>
    <row r="88" s="1" customFormat="1" ht="20.100000000000001" customHeight="1"/>
    <row r="89" s="1" customFormat="1" ht="20.100000000000001" customHeight="1"/>
    <row r="90" s="1" customFormat="1" ht="20.100000000000001" customHeight="1"/>
    <row r="91" s="1" customFormat="1" ht="20.100000000000001" customHeight="1"/>
    <row r="92" s="1" customFormat="1" ht="20.100000000000001" customHeight="1"/>
    <row r="93" s="1" customFormat="1" ht="20.100000000000001" customHeight="1"/>
    <row r="94" s="1" customFormat="1" ht="20.100000000000001" customHeight="1"/>
    <row r="95" s="1" customFormat="1" ht="20.100000000000001" customHeight="1"/>
    <row r="96" s="1" customFormat="1" ht="20.100000000000001" customHeight="1"/>
    <row r="97" s="1" customFormat="1" ht="20.100000000000001" customHeight="1"/>
    <row r="98" s="1" customFormat="1" ht="20.100000000000001" customHeight="1"/>
    <row r="99" s="1" customFormat="1" ht="20.100000000000001" customHeight="1"/>
  </sheetData>
  <mergeCells count="146">
    <mergeCell ref="B58:G58"/>
    <mergeCell ref="H58:Q58"/>
    <mergeCell ref="B61:C61"/>
    <mergeCell ref="R47:U47"/>
    <mergeCell ref="R62:T62"/>
    <mergeCell ref="R63:T63"/>
    <mergeCell ref="B56:G56"/>
    <mergeCell ref="H56:Q56"/>
    <mergeCell ref="R56:U56"/>
    <mergeCell ref="B57:G57"/>
    <mergeCell ref="H57:Q57"/>
    <mergeCell ref="R57:U57"/>
    <mergeCell ref="B54:G54"/>
    <mergeCell ref="H54:Q54"/>
    <mergeCell ref="R54:U54"/>
    <mergeCell ref="B55:G55"/>
    <mergeCell ref="H55:Q55"/>
    <mergeCell ref="R55:U55"/>
    <mergeCell ref="B52:G52"/>
    <mergeCell ref="H52:Q52"/>
    <mergeCell ref="R52:U52"/>
    <mergeCell ref="B53:G53"/>
    <mergeCell ref="H53:Q53"/>
    <mergeCell ref="R53:U53"/>
    <mergeCell ref="B50:G50"/>
    <mergeCell ref="H50:Q50"/>
    <mergeCell ref="R50:U50"/>
    <mergeCell ref="B51:G51"/>
    <mergeCell ref="H51:Q51"/>
    <mergeCell ref="R51:U51"/>
    <mergeCell ref="T40:T41"/>
    <mergeCell ref="B47:G47"/>
    <mergeCell ref="H47:Q47"/>
    <mergeCell ref="B48:G48"/>
    <mergeCell ref="H48:Q48"/>
    <mergeCell ref="R48:U48"/>
    <mergeCell ref="C40:Q42"/>
    <mergeCell ref="R40:R41"/>
    <mergeCell ref="S40:S41"/>
    <mergeCell ref="T24:T26"/>
    <mergeCell ref="S28:S30"/>
    <mergeCell ref="T28:T30"/>
    <mergeCell ref="H30:H31"/>
    <mergeCell ref="C36:G39"/>
    <mergeCell ref="H36:N37"/>
    <mergeCell ref="O36:Q39"/>
    <mergeCell ref="R36:R38"/>
    <mergeCell ref="S36:S38"/>
    <mergeCell ref="C24:G27"/>
    <mergeCell ref="O24:Q27"/>
    <mergeCell ref="C32:G35"/>
    <mergeCell ref="H32:N33"/>
    <mergeCell ref="O32:Q35"/>
    <mergeCell ref="T36:T38"/>
    <mergeCell ref="H38:H39"/>
    <mergeCell ref="I38:I39"/>
    <mergeCell ref="J38:J39"/>
    <mergeCell ref="K38:K39"/>
    <mergeCell ref="R32:R34"/>
    <mergeCell ref="S32:S34"/>
    <mergeCell ref="T32:T34"/>
    <mergeCell ref="K34:K35"/>
    <mergeCell ref="L34:L35"/>
    <mergeCell ref="M34:M35"/>
    <mergeCell ref="N34:N35"/>
    <mergeCell ref="L38:L39"/>
    <mergeCell ref="M38:M39"/>
    <mergeCell ref="N38:N39"/>
    <mergeCell ref="B49:G49"/>
    <mergeCell ref="H49:Q49"/>
    <mergeCell ref="J34:J35"/>
    <mergeCell ref="C20:G23"/>
    <mergeCell ref="H20:N21"/>
    <mergeCell ref="O20:Q23"/>
    <mergeCell ref="H34:H35"/>
    <mergeCell ref="I34:I35"/>
    <mergeCell ref="R28:R30"/>
    <mergeCell ref="I30:I31"/>
    <mergeCell ref="J30:J31"/>
    <mergeCell ref="K30:K31"/>
    <mergeCell ref="R24:R26"/>
    <mergeCell ref="L30:L31"/>
    <mergeCell ref="M30:M31"/>
    <mergeCell ref="N30:N31"/>
    <mergeCell ref="C28:G31"/>
    <mergeCell ref="H28:N29"/>
    <mergeCell ref="O28:Q31"/>
    <mergeCell ref="H26:H27"/>
    <mergeCell ref="I26:I27"/>
    <mergeCell ref="J26:J27"/>
    <mergeCell ref="K26:K27"/>
    <mergeCell ref="L26:L27"/>
    <mergeCell ref="M26:M27"/>
    <mergeCell ref="N26:N27"/>
    <mergeCell ref="C16:G19"/>
    <mergeCell ref="H16:N17"/>
    <mergeCell ref="O16:Q19"/>
    <mergeCell ref="C12:G15"/>
    <mergeCell ref="H12:N13"/>
    <mergeCell ref="O12:Q15"/>
    <mergeCell ref="R20:R22"/>
    <mergeCell ref="H24:N25"/>
    <mergeCell ref="S24:S26"/>
    <mergeCell ref="S20:S22"/>
    <mergeCell ref="T20:T22"/>
    <mergeCell ref="H22:H23"/>
    <mergeCell ref="I22:I23"/>
    <mergeCell ref="J22:J23"/>
    <mergeCell ref="K22:K23"/>
    <mergeCell ref="R16:R18"/>
    <mergeCell ref="S16:S18"/>
    <mergeCell ref="T16:T18"/>
    <mergeCell ref="H18:H19"/>
    <mergeCell ref="I18:I19"/>
    <mergeCell ref="J18:J19"/>
    <mergeCell ref="K18:K19"/>
    <mergeCell ref="L18:L19"/>
    <mergeCell ref="M18:M19"/>
    <mergeCell ref="N18:N19"/>
    <mergeCell ref="L22:L23"/>
    <mergeCell ref="M22:M23"/>
    <mergeCell ref="N22:N23"/>
    <mergeCell ref="A2:T2"/>
    <mergeCell ref="S3:U3"/>
    <mergeCell ref="H5:N5"/>
    <mergeCell ref="O5:S5"/>
    <mergeCell ref="R12:R14"/>
    <mergeCell ref="S12:S14"/>
    <mergeCell ref="T12:T14"/>
    <mergeCell ref="H14:H15"/>
    <mergeCell ref="I14:I15"/>
    <mergeCell ref="J14:J15"/>
    <mergeCell ref="K14:K15"/>
    <mergeCell ref="C10:G11"/>
    <mergeCell ref="H10:N10"/>
    <mergeCell ref="O10:Q11"/>
    <mergeCell ref="R10:R11"/>
    <mergeCell ref="S10:S11"/>
    <mergeCell ref="T10:T11"/>
    <mergeCell ref="H11:N11"/>
    <mergeCell ref="L14:L15"/>
    <mergeCell ref="M14:M15"/>
    <mergeCell ref="N14:N15"/>
    <mergeCell ref="E7:F7"/>
    <mergeCell ref="K7:M7"/>
    <mergeCell ref="G7:I7"/>
  </mergeCells>
  <phoneticPr fontId="3"/>
  <printOptions horizontalCentered="1"/>
  <pageMargins left="0.59055118110236227" right="0.59055118110236227" top="0.39370078740157483" bottom="0.55118110236220474" header="0.47244094488188981" footer="0.31496062992125984"/>
  <pageSetup paperSize="9" scale="84"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F71DA-3A81-4E9F-AE0D-C8F4328B7D9C}">
  <dimension ref="A1:E31"/>
  <sheetViews>
    <sheetView showZeros="0" view="pageBreakPreview" zoomScale="60" zoomScaleNormal="100" workbookViewId="0">
      <selection activeCell="D11" sqref="D11:E11"/>
    </sheetView>
  </sheetViews>
  <sheetFormatPr defaultRowHeight="14.25"/>
  <cols>
    <col min="1" max="1" width="9.625" style="1" customWidth="1"/>
    <col min="2" max="2" width="16.375" style="1" bestFit="1" customWidth="1"/>
    <col min="3" max="5" width="15.625" style="1" customWidth="1"/>
    <col min="6" max="256" width="9" style="1"/>
    <col min="257" max="257" width="9.625" style="1" customWidth="1"/>
    <col min="258" max="258" width="16.375" style="1" bestFit="1" customWidth="1"/>
    <col min="259" max="261" width="15.625" style="1" customWidth="1"/>
    <col min="262" max="512" width="9" style="1"/>
    <col min="513" max="513" width="9.625" style="1" customWidth="1"/>
    <col min="514" max="514" width="16.375" style="1" bestFit="1" customWidth="1"/>
    <col min="515" max="517" width="15.625" style="1" customWidth="1"/>
    <col min="518" max="768" width="9" style="1"/>
    <col min="769" max="769" width="9.625" style="1" customWidth="1"/>
    <col min="770" max="770" width="16.375" style="1" bestFit="1" customWidth="1"/>
    <col min="771" max="773" width="15.625" style="1" customWidth="1"/>
    <col min="774" max="1024" width="9" style="1"/>
    <col min="1025" max="1025" width="9.625" style="1" customWidth="1"/>
    <col min="1026" max="1026" width="16.375" style="1" bestFit="1" customWidth="1"/>
    <col min="1027" max="1029" width="15.625" style="1" customWidth="1"/>
    <col min="1030" max="1280" width="9" style="1"/>
    <col min="1281" max="1281" width="9.625" style="1" customWidth="1"/>
    <col min="1282" max="1282" width="16.375" style="1" bestFit="1" customWidth="1"/>
    <col min="1283" max="1285" width="15.625" style="1" customWidth="1"/>
    <col min="1286" max="1536" width="9" style="1"/>
    <col min="1537" max="1537" width="9.625" style="1" customWidth="1"/>
    <col min="1538" max="1538" width="16.375" style="1" bestFit="1" customWidth="1"/>
    <col min="1539" max="1541" width="15.625" style="1" customWidth="1"/>
    <col min="1542" max="1792" width="9" style="1"/>
    <col min="1793" max="1793" width="9.625" style="1" customWidth="1"/>
    <col min="1794" max="1794" width="16.375" style="1" bestFit="1" customWidth="1"/>
    <col min="1795" max="1797" width="15.625" style="1" customWidth="1"/>
    <col min="1798" max="2048" width="9" style="1"/>
    <col min="2049" max="2049" width="9.625" style="1" customWidth="1"/>
    <col min="2050" max="2050" width="16.375" style="1" bestFit="1" customWidth="1"/>
    <col min="2051" max="2053" width="15.625" style="1" customWidth="1"/>
    <col min="2054" max="2304" width="9" style="1"/>
    <col min="2305" max="2305" width="9.625" style="1" customWidth="1"/>
    <col min="2306" max="2306" width="16.375" style="1" bestFit="1" customWidth="1"/>
    <col min="2307" max="2309" width="15.625" style="1" customWidth="1"/>
    <col min="2310" max="2560" width="9" style="1"/>
    <col min="2561" max="2561" width="9.625" style="1" customWidth="1"/>
    <col min="2562" max="2562" width="16.375" style="1" bestFit="1" customWidth="1"/>
    <col min="2563" max="2565" width="15.625" style="1" customWidth="1"/>
    <col min="2566" max="2816" width="9" style="1"/>
    <col min="2817" max="2817" width="9.625" style="1" customWidth="1"/>
    <col min="2818" max="2818" width="16.375" style="1" bestFit="1" customWidth="1"/>
    <col min="2819" max="2821" width="15.625" style="1" customWidth="1"/>
    <col min="2822" max="3072" width="9" style="1"/>
    <col min="3073" max="3073" width="9.625" style="1" customWidth="1"/>
    <col min="3074" max="3074" width="16.375" style="1" bestFit="1" customWidth="1"/>
    <col min="3075" max="3077" width="15.625" style="1" customWidth="1"/>
    <col min="3078" max="3328" width="9" style="1"/>
    <col min="3329" max="3329" width="9.625" style="1" customWidth="1"/>
    <col min="3330" max="3330" width="16.375" style="1" bestFit="1" customWidth="1"/>
    <col min="3331" max="3333" width="15.625" style="1" customWidth="1"/>
    <col min="3334" max="3584" width="9" style="1"/>
    <col min="3585" max="3585" width="9.625" style="1" customWidth="1"/>
    <col min="3586" max="3586" width="16.375" style="1" bestFit="1" customWidth="1"/>
    <col min="3587" max="3589" width="15.625" style="1" customWidth="1"/>
    <col min="3590" max="3840" width="9" style="1"/>
    <col min="3841" max="3841" width="9.625" style="1" customWidth="1"/>
    <col min="3842" max="3842" width="16.375" style="1" bestFit="1" customWidth="1"/>
    <col min="3843" max="3845" width="15.625" style="1" customWidth="1"/>
    <col min="3846" max="4096" width="9" style="1"/>
    <col min="4097" max="4097" width="9.625" style="1" customWidth="1"/>
    <col min="4098" max="4098" width="16.375" style="1" bestFit="1" customWidth="1"/>
    <col min="4099" max="4101" width="15.625" style="1" customWidth="1"/>
    <col min="4102" max="4352" width="9" style="1"/>
    <col min="4353" max="4353" width="9.625" style="1" customWidth="1"/>
    <col min="4354" max="4354" width="16.375" style="1" bestFit="1" customWidth="1"/>
    <col min="4355" max="4357" width="15.625" style="1" customWidth="1"/>
    <col min="4358" max="4608" width="9" style="1"/>
    <col min="4609" max="4609" width="9.625" style="1" customWidth="1"/>
    <col min="4610" max="4610" width="16.375" style="1" bestFit="1" customWidth="1"/>
    <col min="4611" max="4613" width="15.625" style="1" customWidth="1"/>
    <col min="4614" max="4864" width="9" style="1"/>
    <col min="4865" max="4865" width="9.625" style="1" customWidth="1"/>
    <col min="4866" max="4866" width="16.375" style="1" bestFit="1" customWidth="1"/>
    <col min="4867" max="4869" width="15.625" style="1" customWidth="1"/>
    <col min="4870" max="5120" width="9" style="1"/>
    <col min="5121" max="5121" width="9.625" style="1" customWidth="1"/>
    <col min="5122" max="5122" width="16.375" style="1" bestFit="1" customWidth="1"/>
    <col min="5123" max="5125" width="15.625" style="1" customWidth="1"/>
    <col min="5126" max="5376" width="9" style="1"/>
    <col min="5377" max="5377" width="9.625" style="1" customWidth="1"/>
    <col min="5378" max="5378" width="16.375" style="1" bestFit="1" customWidth="1"/>
    <col min="5379" max="5381" width="15.625" style="1" customWidth="1"/>
    <col min="5382" max="5632" width="9" style="1"/>
    <col min="5633" max="5633" width="9.625" style="1" customWidth="1"/>
    <col min="5634" max="5634" width="16.375" style="1" bestFit="1" customWidth="1"/>
    <col min="5635" max="5637" width="15.625" style="1" customWidth="1"/>
    <col min="5638" max="5888" width="9" style="1"/>
    <col min="5889" max="5889" width="9.625" style="1" customWidth="1"/>
    <col min="5890" max="5890" width="16.375" style="1" bestFit="1" customWidth="1"/>
    <col min="5891" max="5893" width="15.625" style="1" customWidth="1"/>
    <col min="5894" max="6144" width="9" style="1"/>
    <col min="6145" max="6145" width="9.625" style="1" customWidth="1"/>
    <col min="6146" max="6146" width="16.375" style="1" bestFit="1" customWidth="1"/>
    <col min="6147" max="6149" width="15.625" style="1" customWidth="1"/>
    <col min="6150" max="6400" width="9" style="1"/>
    <col min="6401" max="6401" width="9.625" style="1" customWidth="1"/>
    <col min="6402" max="6402" width="16.375" style="1" bestFit="1" customWidth="1"/>
    <col min="6403" max="6405" width="15.625" style="1" customWidth="1"/>
    <col min="6406" max="6656" width="9" style="1"/>
    <col min="6657" max="6657" width="9.625" style="1" customWidth="1"/>
    <col min="6658" max="6658" width="16.375" style="1" bestFit="1" customWidth="1"/>
    <col min="6659" max="6661" width="15.625" style="1" customWidth="1"/>
    <col min="6662" max="6912" width="9" style="1"/>
    <col min="6913" max="6913" width="9.625" style="1" customWidth="1"/>
    <col min="6914" max="6914" width="16.375" style="1" bestFit="1" customWidth="1"/>
    <col min="6915" max="6917" width="15.625" style="1" customWidth="1"/>
    <col min="6918" max="7168" width="9" style="1"/>
    <col min="7169" max="7169" width="9.625" style="1" customWidth="1"/>
    <col min="7170" max="7170" width="16.375" style="1" bestFit="1" customWidth="1"/>
    <col min="7171" max="7173" width="15.625" style="1" customWidth="1"/>
    <col min="7174" max="7424" width="9" style="1"/>
    <col min="7425" max="7425" width="9.625" style="1" customWidth="1"/>
    <col min="7426" max="7426" width="16.375" style="1" bestFit="1" customWidth="1"/>
    <col min="7427" max="7429" width="15.625" style="1" customWidth="1"/>
    <col min="7430" max="7680" width="9" style="1"/>
    <col min="7681" max="7681" width="9.625" style="1" customWidth="1"/>
    <col min="7682" max="7682" width="16.375" style="1" bestFit="1" customWidth="1"/>
    <col min="7683" max="7685" width="15.625" style="1" customWidth="1"/>
    <col min="7686" max="7936" width="9" style="1"/>
    <col min="7937" max="7937" width="9.625" style="1" customWidth="1"/>
    <col min="7938" max="7938" width="16.375" style="1" bestFit="1" customWidth="1"/>
    <col min="7939" max="7941" width="15.625" style="1" customWidth="1"/>
    <col min="7942" max="8192" width="9" style="1"/>
    <col min="8193" max="8193" width="9.625" style="1" customWidth="1"/>
    <col min="8194" max="8194" width="16.375" style="1" bestFit="1" customWidth="1"/>
    <col min="8195" max="8197" width="15.625" style="1" customWidth="1"/>
    <col min="8198" max="8448" width="9" style="1"/>
    <col min="8449" max="8449" width="9.625" style="1" customWidth="1"/>
    <col min="8450" max="8450" width="16.375" style="1" bestFit="1" customWidth="1"/>
    <col min="8451" max="8453" width="15.625" style="1" customWidth="1"/>
    <col min="8454" max="8704" width="9" style="1"/>
    <col min="8705" max="8705" width="9.625" style="1" customWidth="1"/>
    <col min="8706" max="8706" width="16.375" style="1" bestFit="1" customWidth="1"/>
    <col min="8707" max="8709" width="15.625" style="1" customWidth="1"/>
    <col min="8710" max="8960" width="9" style="1"/>
    <col min="8961" max="8961" width="9.625" style="1" customWidth="1"/>
    <col min="8962" max="8962" width="16.375" style="1" bestFit="1" customWidth="1"/>
    <col min="8963" max="8965" width="15.625" style="1" customWidth="1"/>
    <col min="8966" max="9216" width="9" style="1"/>
    <col min="9217" max="9217" width="9.625" style="1" customWidth="1"/>
    <col min="9218" max="9218" width="16.375" style="1" bestFit="1" customWidth="1"/>
    <col min="9219" max="9221" width="15.625" style="1" customWidth="1"/>
    <col min="9222" max="9472" width="9" style="1"/>
    <col min="9473" max="9473" width="9.625" style="1" customWidth="1"/>
    <col min="9474" max="9474" width="16.375" style="1" bestFit="1" customWidth="1"/>
    <col min="9475" max="9477" width="15.625" style="1" customWidth="1"/>
    <col min="9478" max="9728" width="9" style="1"/>
    <col min="9729" max="9729" width="9.625" style="1" customWidth="1"/>
    <col min="9730" max="9730" width="16.375" style="1" bestFit="1" customWidth="1"/>
    <col min="9731" max="9733" width="15.625" style="1" customWidth="1"/>
    <col min="9734" max="9984" width="9" style="1"/>
    <col min="9985" max="9985" width="9.625" style="1" customWidth="1"/>
    <col min="9986" max="9986" width="16.375" style="1" bestFit="1" customWidth="1"/>
    <col min="9987" max="9989" width="15.625" style="1" customWidth="1"/>
    <col min="9990" max="10240" width="9" style="1"/>
    <col min="10241" max="10241" width="9.625" style="1" customWidth="1"/>
    <col min="10242" max="10242" width="16.375" style="1" bestFit="1" customWidth="1"/>
    <col min="10243" max="10245" width="15.625" style="1" customWidth="1"/>
    <col min="10246" max="10496" width="9" style="1"/>
    <col min="10497" max="10497" width="9.625" style="1" customWidth="1"/>
    <col min="10498" max="10498" width="16.375" style="1" bestFit="1" customWidth="1"/>
    <col min="10499" max="10501" width="15.625" style="1" customWidth="1"/>
    <col min="10502" max="10752" width="9" style="1"/>
    <col min="10753" max="10753" width="9.625" style="1" customWidth="1"/>
    <col min="10754" max="10754" width="16.375" style="1" bestFit="1" customWidth="1"/>
    <col min="10755" max="10757" width="15.625" style="1" customWidth="1"/>
    <col min="10758" max="11008" width="9" style="1"/>
    <col min="11009" max="11009" width="9.625" style="1" customWidth="1"/>
    <col min="11010" max="11010" width="16.375" style="1" bestFit="1" customWidth="1"/>
    <col min="11011" max="11013" width="15.625" style="1" customWidth="1"/>
    <col min="11014" max="11264" width="9" style="1"/>
    <col min="11265" max="11265" width="9.625" style="1" customWidth="1"/>
    <col min="11266" max="11266" width="16.375" style="1" bestFit="1" customWidth="1"/>
    <col min="11267" max="11269" width="15.625" style="1" customWidth="1"/>
    <col min="11270" max="11520" width="9" style="1"/>
    <col min="11521" max="11521" width="9.625" style="1" customWidth="1"/>
    <col min="11522" max="11522" width="16.375" style="1" bestFit="1" customWidth="1"/>
    <col min="11523" max="11525" width="15.625" style="1" customWidth="1"/>
    <col min="11526" max="11776" width="9" style="1"/>
    <col min="11777" max="11777" width="9.625" style="1" customWidth="1"/>
    <col min="11778" max="11778" width="16.375" style="1" bestFit="1" customWidth="1"/>
    <col min="11779" max="11781" width="15.625" style="1" customWidth="1"/>
    <col min="11782" max="12032" width="9" style="1"/>
    <col min="12033" max="12033" width="9.625" style="1" customWidth="1"/>
    <col min="12034" max="12034" width="16.375" style="1" bestFit="1" customWidth="1"/>
    <col min="12035" max="12037" width="15.625" style="1" customWidth="1"/>
    <col min="12038" max="12288" width="9" style="1"/>
    <col min="12289" max="12289" width="9.625" style="1" customWidth="1"/>
    <col min="12290" max="12290" width="16.375" style="1" bestFit="1" customWidth="1"/>
    <col min="12291" max="12293" width="15.625" style="1" customWidth="1"/>
    <col min="12294" max="12544" width="9" style="1"/>
    <col min="12545" max="12545" width="9.625" style="1" customWidth="1"/>
    <col min="12546" max="12546" width="16.375" style="1" bestFit="1" customWidth="1"/>
    <col min="12547" max="12549" width="15.625" style="1" customWidth="1"/>
    <col min="12550" max="12800" width="9" style="1"/>
    <col min="12801" max="12801" width="9.625" style="1" customWidth="1"/>
    <col min="12802" max="12802" width="16.375" style="1" bestFit="1" customWidth="1"/>
    <col min="12803" max="12805" width="15.625" style="1" customWidth="1"/>
    <col min="12806" max="13056" width="9" style="1"/>
    <col min="13057" max="13057" width="9.625" style="1" customWidth="1"/>
    <col min="13058" max="13058" width="16.375" style="1" bestFit="1" customWidth="1"/>
    <col min="13059" max="13061" width="15.625" style="1" customWidth="1"/>
    <col min="13062" max="13312" width="9" style="1"/>
    <col min="13313" max="13313" width="9.625" style="1" customWidth="1"/>
    <col min="13314" max="13314" width="16.375" style="1" bestFit="1" customWidth="1"/>
    <col min="13315" max="13317" width="15.625" style="1" customWidth="1"/>
    <col min="13318" max="13568" width="9" style="1"/>
    <col min="13569" max="13569" width="9.625" style="1" customWidth="1"/>
    <col min="13570" max="13570" width="16.375" style="1" bestFit="1" customWidth="1"/>
    <col min="13571" max="13573" width="15.625" style="1" customWidth="1"/>
    <col min="13574" max="13824" width="9" style="1"/>
    <col min="13825" max="13825" width="9.625" style="1" customWidth="1"/>
    <col min="13826" max="13826" width="16.375" style="1" bestFit="1" customWidth="1"/>
    <col min="13827" max="13829" width="15.625" style="1" customWidth="1"/>
    <col min="13830" max="14080" width="9" style="1"/>
    <col min="14081" max="14081" width="9.625" style="1" customWidth="1"/>
    <col min="14082" max="14082" width="16.375" style="1" bestFit="1" customWidth="1"/>
    <col min="14083" max="14085" width="15.625" style="1" customWidth="1"/>
    <col min="14086" max="14336" width="9" style="1"/>
    <col min="14337" max="14337" width="9.625" style="1" customWidth="1"/>
    <col min="14338" max="14338" width="16.375" style="1" bestFit="1" customWidth="1"/>
    <col min="14339" max="14341" width="15.625" style="1" customWidth="1"/>
    <col min="14342" max="14592" width="9" style="1"/>
    <col min="14593" max="14593" width="9.625" style="1" customWidth="1"/>
    <col min="14594" max="14594" width="16.375" style="1" bestFit="1" customWidth="1"/>
    <col min="14595" max="14597" width="15.625" style="1" customWidth="1"/>
    <col min="14598" max="14848" width="9" style="1"/>
    <col min="14849" max="14849" width="9.625" style="1" customWidth="1"/>
    <col min="14850" max="14850" width="16.375" style="1" bestFit="1" customWidth="1"/>
    <col min="14851" max="14853" width="15.625" style="1" customWidth="1"/>
    <col min="14854" max="15104" width="9" style="1"/>
    <col min="15105" max="15105" width="9.625" style="1" customWidth="1"/>
    <col min="15106" max="15106" width="16.375" style="1" bestFit="1" customWidth="1"/>
    <col min="15107" max="15109" width="15.625" style="1" customWidth="1"/>
    <col min="15110" max="15360" width="9" style="1"/>
    <col min="15361" max="15361" width="9.625" style="1" customWidth="1"/>
    <col min="15362" max="15362" width="16.375" style="1" bestFit="1" customWidth="1"/>
    <col min="15363" max="15365" width="15.625" style="1" customWidth="1"/>
    <col min="15366" max="15616" width="9" style="1"/>
    <col min="15617" max="15617" width="9.625" style="1" customWidth="1"/>
    <col min="15618" max="15618" width="16.375" style="1" bestFit="1" customWidth="1"/>
    <col min="15619" max="15621" width="15.625" style="1" customWidth="1"/>
    <col min="15622" max="15872" width="9" style="1"/>
    <col min="15873" max="15873" width="9.625" style="1" customWidth="1"/>
    <col min="15874" max="15874" width="16.375" style="1" bestFit="1" customWidth="1"/>
    <col min="15875" max="15877" width="15.625" style="1" customWidth="1"/>
    <col min="15878" max="16128" width="9" style="1"/>
    <col min="16129" max="16129" width="9.625" style="1" customWidth="1"/>
    <col min="16130" max="16130" width="16.375" style="1" bestFit="1" customWidth="1"/>
    <col min="16131" max="16133" width="15.625" style="1" customWidth="1"/>
    <col min="16134" max="16384" width="9" style="1"/>
  </cols>
  <sheetData>
    <row r="1" spans="1:5" ht="18" customHeight="1">
      <c r="A1" s="1" t="s">
        <v>247</v>
      </c>
    </row>
    <row r="2" spans="1:5" ht="18" customHeight="1"/>
    <row r="3" spans="1:5" ht="30" customHeight="1">
      <c r="A3" s="263" t="s">
        <v>13</v>
      </c>
      <c r="B3" s="263"/>
      <c r="C3" s="263"/>
      <c r="D3" s="263"/>
      <c r="E3" s="263"/>
    </row>
    <row r="4" spans="1:5" ht="18" customHeight="1">
      <c r="A4" s="57"/>
      <c r="B4" s="57"/>
      <c r="C4" s="57"/>
      <c r="D4" s="57"/>
      <c r="E4" s="57"/>
    </row>
    <row r="5" spans="1:5" ht="30" customHeight="1">
      <c r="C5" s="121" t="s">
        <v>45</v>
      </c>
      <c r="D5" s="37"/>
      <c r="E5" s="2"/>
    </row>
    <row r="6" spans="1:5" ht="18" customHeight="1" thickBot="1"/>
    <row r="7" spans="1:5" ht="36" customHeight="1" thickBot="1">
      <c r="A7" s="58" t="s">
        <v>103</v>
      </c>
      <c r="B7" s="59" t="s">
        <v>104</v>
      </c>
      <c r="C7" s="60" t="s">
        <v>105</v>
      </c>
      <c r="D7" s="314" t="s">
        <v>246</v>
      </c>
      <c r="E7" s="315"/>
    </row>
    <row r="8" spans="1:5" ht="36" customHeight="1">
      <c r="A8" s="459" t="s">
        <v>106</v>
      </c>
      <c r="B8" s="61" t="s">
        <v>9</v>
      </c>
      <c r="C8" s="62"/>
      <c r="D8" s="319" t="s">
        <v>248</v>
      </c>
      <c r="E8" s="320"/>
    </row>
    <row r="9" spans="1:5" ht="36" customHeight="1">
      <c r="A9" s="460"/>
      <c r="B9" s="63"/>
      <c r="C9" s="64"/>
      <c r="D9" s="321"/>
      <c r="E9" s="322"/>
    </row>
    <row r="10" spans="1:5" ht="36" customHeight="1">
      <c r="A10" s="460"/>
      <c r="B10" s="63"/>
      <c r="C10" s="64"/>
      <c r="D10" s="321"/>
      <c r="E10" s="322"/>
    </row>
    <row r="11" spans="1:5" ht="36" customHeight="1">
      <c r="A11" s="460"/>
      <c r="B11" s="63"/>
      <c r="C11" s="64"/>
      <c r="D11" s="321"/>
      <c r="E11" s="322"/>
    </row>
    <row r="12" spans="1:5" ht="36" customHeight="1" thickBot="1">
      <c r="A12" s="460"/>
      <c r="B12" s="65"/>
      <c r="C12" s="66"/>
      <c r="D12" s="323"/>
      <c r="E12" s="324"/>
    </row>
    <row r="13" spans="1:5" ht="36" customHeight="1" thickBot="1">
      <c r="A13" s="461"/>
      <c r="B13" s="67" t="s">
        <v>3</v>
      </c>
      <c r="C13" s="68">
        <f>SUM(C8:C12)</f>
        <v>0</v>
      </c>
      <c r="D13" s="325"/>
      <c r="E13" s="326"/>
    </row>
    <row r="14" spans="1:5" ht="36" customHeight="1" thickBot="1">
      <c r="A14" s="58" t="s">
        <v>103</v>
      </c>
      <c r="B14" s="59" t="s">
        <v>104</v>
      </c>
      <c r="C14" s="60" t="s">
        <v>105</v>
      </c>
      <c r="D14" s="314" t="s">
        <v>246</v>
      </c>
      <c r="E14" s="315"/>
    </row>
    <row r="15" spans="1:5" ht="36" customHeight="1">
      <c r="A15" s="316" t="s">
        <v>108</v>
      </c>
      <c r="B15" s="61" t="s">
        <v>14</v>
      </c>
      <c r="C15" s="62"/>
      <c r="D15" s="328"/>
      <c r="E15" s="329"/>
    </row>
    <row r="16" spans="1:5" ht="36" customHeight="1">
      <c r="A16" s="317"/>
      <c r="B16" s="43" t="s">
        <v>82</v>
      </c>
      <c r="C16" s="64"/>
      <c r="D16" s="321"/>
      <c r="E16" s="322"/>
    </row>
    <row r="17" spans="1:5" ht="36" customHeight="1">
      <c r="A17" s="317"/>
      <c r="B17" s="43" t="s">
        <v>15</v>
      </c>
      <c r="C17" s="64"/>
      <c r="D17" s="321"/>
      <c r="E17" s="322"/>
    </row>
    <row r="18" spans="1:5" ht="36" customHeight="1">
      <c r="A18" s="317"/>
      <c r="B18" s="43" t="s">
        <v>109</v>
      </c>
      <c r="C18" s="64"/>
      <c r="D18" s="321"/>
      <c r="E18" s="322"/>
    </row>
    <row r="19" spans="1:5" ht="36" customHeight="1">
      <c r="A19" s="317"/>
      <c r="B19" s="43" t="s">
        <v>60</v>
      </c>
      <c r="C19" s="64"/>
      <c r="D19" s="321"/>
      <c r="E19" s="322"/>
    </row>
    <row r="20" spans="1:5" ht="36" customHeight="1">
      <c r="A20" s="317"/>
      <c r="B20" s="43" t="s">
        <v>16</v>
      </c>
      <c r="C20" s="64"/>
      <c r="D20" s="321"/>
      <c r="E20" s="322"/>
    </row>
    <row r="21" spans="1:5" ht="36" customHeight="1" thickBot="1">
      <c r="A21" s="317"/>
      <c r="B21" s="43" t="s">
        <v>175</v>
      </c>
      <c r="C21" s="66"/>
      <c r="D21" s="323"/>
      <c r="E21" s="324"/>
    </row>
    <row r="22" spans="1:5" ht="36" customHeight="1" thickBot="1">
      <c r="A22" s="318"/>
      <c r="B22" s="69" t="s">
        <v>110</v>
      </c>
      <c r="C22" s="70">
        <f>SUM(C15:C21)</f>
        <v>0</v>
      </c>
      <c r="D22" s="325"/>
      <c r="E22" s="326"/>
    </row>
    <row r="23" spans="1:5" ht="18" customHeight="1">
      <c r="A23" s="1" t="s">
        <v>284</v>
      </c>
    </row>
    <row r="24" spans="1:5" ht="18" customHeight="1">
      <c r="A24" s="1" t="s">
        <v>112</v>
      </c>
    </row>
    <row r="25" spans="1:5" ht="18" customHeight="1">
      <c r="A25" s="1" t="s">
        <v>113</v>
      </c>
    </row>
    <row r="26" spans="1:5" ht="18" customHeight="1"/>
    <row r="27" spans="1:5" ht="30" customHeight="1">
      <c r="A27" s="327" t="s">
        <v>235</v>
      </c>
      <c r="B27" s="327"/>
      <c r="C27" s="13" t="s">
        <v>290</v>
      </c>
      <c r="D27" s="56"/>
      <c r="E27" s="71"/>
    </row>
    <row r="28" spans="1:5" ht="30" customHeight="1">
      <c r="C28" s="13" t="s">
        <v>39</v>
      </c>
      <c r="D28" s="56"/>
      <c r="E28" s="71"/>
    </row>
    <row r="29" spans="1:5" ht="30" customHeight="1"/>
    <row r="30" spans="1:5" ht="30" customHeight="1"/>
    <row r="31" spans="1:5" ht="30" customHeight="1"/>
  </sheetData>
  <mergeCells count="20">
    <mergeCell ref="A27:B27"/>
    <mergeCell ref="D14:E14"/>
    <mergeCell ref="A15:A22"/>
    <mergeCell ref="D15:E15"/>
    <mergeCell ref="D16:E16"/>
    <mergeCell ref="D17:E17"/>
    <mergeCell ref="D18:E18"/>
    <mergeCell ref="D19:E19"/>
    <mergeCell ref="D20:E20"/>
    <mergeCell ref="D21:E21"/>
    <mergeCell ref="D22:E22"/>
    <mergeCell ref="A3:E3"/>
    <mergeCell ref="D7:E7"/>
    <mergeCell ref="A8:A13"/>
    <mergeCell ref="D8:E8"/>
    <mergeCell ref="D9:E9"/>
    <mergeCell ref="D10:E10"/>
    <mergeCell ref="D11:E11"/>
    <mergeCell ref="D12:E12"/>
    <mergeCell ref="D13:E13"/>
  </mergeCells>
  <phoneticPr fontId="3"/>
  <printOptions horizontalCentered="1"/>
  <pageMargins left="0.70866141732283472" right="0.51181102362204722" top="0.55118110236220474"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258AB-FA72-4490-A6D4-589E9BFF58B2}">
  <sheetPr>
    <pageSetUpPr fitToPage="1"/>
  </sheetPr>
  <dimension ref="A1:Y63"/>
  <sheetViews>
    <sheetView showZeros="0" tabSelected="1" view="pageBreakPreview" zoomScale="80" zoomScaleNormal="100" zoomScaleSheetLayoutView="80" zoomScalePageLayoutView="85" workbookViewId="0">
      <selection activeCell="R15" sqref="R15"/>
    </sheetView>
  </sheetViews>
  <sheetFormatPr defaultRowHeight="18.75"/>
  <cols>
    <col min="1" max="1" width="4.125" style="74" customWidth="1"/>
    <col min="2" max="2" width="4.625" style="74" customWidth="1"/>
    <col min="3" max="3" width="3.125" style="74" customWidth="1"/>
    <col min="4" max="4" width="4.625" style="74" customWidth="1"/>
    <col min="5" max="5" width="3.125" style="74" customWidth="1"/>
    <col min="6" max="6" width="2.625" style="74" customWidth="1"/>
    <col min="7" max="7" width="3.625" style="74" customWidth="1"/>
    <col min="8" max="8" width="2.625" style="74" customWidth="1"/>
    <col min="9" max="11" width="8.625" style="74" customWidth="1"/>
    <col min="12" max="13" width="4.625" style="74" customWidth="1"/>
    <col min="14" max="15" width="8.625" style="74" customWidth="1"/>
    <col min="16" max="17" width="4.625" style="74" customWidth="1"/>
    <col min="18" max="21" width="8.625" style="74" customWidth="1"/>
    <col min="22" max="22" width="17" style="74" customWidth="1"/>
    <col min="23" max="23" width="7.5" style="74" customWidth="1"/>
    <col min="24" max="25" width="3.875" style="74" customWidth="1"/>
    <col min="26" max="16384" width="9" style="74"/>
  </cols>
  <sheetData>
    <row r="1" spans="1:25" ht="24.95" customHeight="1" thickBot="1">
      <c r="A1" s="195" t="s">
        <v>285</v>
      </c>
      <c r="C1" s="195"/>
      <c r="D1" s="195"/>
      <c r="E1" s="195"/>
      <c r="F1" s="195"/>
      <c r="G1" s="195"/>
      <c r="H1" s="195"/>
      <c r="I1" s="195"/>
      <c r="J1" s="195"/>
      <c r="K1" s="195" t="s">
        <v>135</v>
      </c>
      <c r="L1" s="465"/>
      <c r="M1" s="465"/>
      <c r="N1" s="195" t="s">
        <v>190</v>
      </c>
      <c r="O1" s="195" t="s">
        <v>238</v>
      </c>
      <c r="P1" s="195"/>
      <c r="Q1" s="195"/>
      <c r="R1" s="195"/>
      <c r="S1" s="195"/>
      <c r="T1" s="195"/>
      <c r="U1" s="195"/>
      <c r="V1" s="195"/>
      <c r="W1" s="195"/>
      <c r="X1" s="195"/>
      <c r="Y1" s="195"/>
    </row>
    <row r="2" spans="1:25" ht="15" customHeight="1">
      <c r="A2" s="466" t="s">
        <v>280</v>
      </c>
      <c r="B2" s="467"/>
      <c r="C2" s="467"/>
      <c r="D2" s="467"/>
      <c r="E2" s="467"/>
      <c r="F2" s="467"/>
      <c r="G2" s="467"/>
      <c r="H2" s="468"/>
      <c r="I2" s="462" t="s">
        <v>45</v>
      </c>
      <c r="J2" s="463"/>
      <c r="K2" s="463"/>
      <c r="L2" s="469"/>
      <c r="M2" s="464"/>
      <c r="N2" s="462" t="s">
        <v>191</v>
      </c>
      <c r="O2" s="463"/>
      <c r="P2" s="469"/>
      <c r="Q2" s="464"/>
      <c r="R2" s="470" t="s">
        <v>192</v>
      </c>
      <c r="S2" s="463"/>
      <c r="T2" s="463"/>
      <c r="U2" s="463"/>
      <c r="V2" s="464"/>
      <c r="W2" s="462" t="s">
        <v>193</v>
      </c>
      <c r="X2" s="463"/>
      <c r="Y2" s="464"/>
    </row>
    <row r="3" spans="1:25" ht="39.950000000000003" customHeight="1" thickBot="1">
      <c r="A3" s="471">
        <f>【報告】様式８鑑文!K10</f>
        <v>0</v>
      </c>
      <c r="B3" s="472"/>
      <c r="C3" s="472"/>
      <c r="D3" s="472"/>
      <c r="E3" s="472"/>
      <c r="F3" s="472"/>
      <c r="G3" s="472"/>
      <c r="H3" s="473"/>
      <c r="I3" s="474"/>
      <c r="J3" s="475"/>
      <c r="K3" s="475"/>
      <c r="L3" s="476"/>
      <c r="M3" s="477"/>
      <c r="N3" s="474"/>
      <c r="O3" s="475"/>
      <c r="P3" s="476"/>
      <c r="Q3" s="477"/>
      <c r="R3" s="196"/>
      <c r="S3" s="197"/>
      <c r="T3" s="197" t="s">
        <v>194</v>
      </c>
      <c r="U3" s="478"/>
      <c r="V3" s="479"/>
      <c r="W3" s="198" t="s">
        <v>195</v>
      </c>
      <c r="X3" s="199"/>
      <c r="Y3" s="200" t="s">
        <v>54</v>
      </c>
    </row>
    <row r="4" spans="1:25" s="75" customFormat="1" ht="24" customHeight="1">
      <c r="A4" s="483" t="s">
        <v>61</v>
      </c>
      <c r="B4" s="484"/>
      <c r="C4" s="484"/>
      <c r="D4" s="484"/>
      <c r="E4" s="484"/>
      <c r="F4" s="484"/>
      <c r="G4" s="484"/>
      <c r="H4" s="485"/>
      <c r="I4" s="480" t="s">
        <v>62</v>
      </c>
      <c r="J4" s="481"/>
      <c r="K4" s="481"/>
      <c r="L4" s="481"/>
      <c r="M4" s="481"/>
      <c r="N4" s="481"/>
      <c r="O4" s="481"/>
      <c r="P4" s="481"/>
      <c r="Q4" s="481"/>
      <c r="R4" s="482"/>
      <c r="S4" s="482"/>
      <c r="T4" s="482"/>
      <c r="U4" s="482"/>
      <c r="V4" s="482"/>
      <c r="W4" s="489" t="s">
        <v>63</v>
      </c>
      <c r="X4" s="482"/>
      <c r="Y4" s="490"/>
    </row>
    <row r="5" spans="1:25" ht="30" customHeight="1" thickBot="1">
      <c r="A5" s="486"/>
      <c r="B5" s="487"/>
      <c r="C5" s="487"/>
      <c r="D5" s="487"/>
      <c r="E5" s="487"/>
      <c r="F5" s="487"/>
      <c r="G5" s="487"/>
      <c r="H5" s="488"/>
      <c r="I5" s="116" t="s">
        <v>196</v>
      </c>
      <c r="J5" s="201" t="s">
        <v>64</v>
      </c>
      <c r="K5" s="202" t="s">
        <v>65</v>
      </c>
      <c r="L5" s="491" t="s">
        <v>66</v>
      </c>
      <c r="M5" s="492"/>
      <c r="N5" s="203" t="s">
        <v>67</v>
      </c>
      <c r="O5" s="202" t="s">
        <v>68</v>
      </c>
      <c r="P5" s="493" t="s">
        <v>69</v>
      </c>
      <c r="Q5" s="494"/>
      <c r="R5" s="202" t="s">
        <v>70</v>
      </c>
      <c r="S5" s="202" t="s">
        <v>71</v>
      </c>
      <c r="T5" s="202" t="s">
        <v>274</v>
      </c>
      <c r="U5" s="204" t="s">
        <v>275</v>
      </c>
      <c r="V5" s="205" t="s">
        <v>276</v>
      </c>
      <c r="W5" s="206" t="s">
        <v>243</v>
      </c>
      <c r="X5" s="493" t="s">
        <v>244</v>
      </c>
      <c r="Y5" s="495"/>
    </row>
    <row r="6" spans="1:25" ht="30" customHeight="1">
      <c r="A6" s="207">
        <v>1</v>
      </c>
      <c r="B6" s="208"/>
      <c r="C6" s="209" t="s">
        <v>187</v>
      </c>
      <c r="D6" s="209"/>
      <c r="E6" s="209" t="s">
        <v>189</v>
      </c>
      <c r="F6" s="209" t="s">
        <v>90</v>
      </c>
      <c r="G6" s="209"/>
      <c r="H6" s="210" t="s">
        <v>91</v>
      </c>
      <c r="I6" s="211"/>
      <c r="J6" s="212"/>
      <c r="K6" s="211"/>
      <c r="L6" s="496"/>
      <c r="M6" s="497"/>
      <c r="N6" s="211"/>
      <c r="O6" s="211"/>
      <c r="P6" s="496"/>
      <c r="Q6" s="497"/>
      <c r="R6" s="211"/>
      <c r="S6" s="211"/>
      <c r="T6" s="213"/>
      <c r="U6" s="211"/>
      <c r="V6" s="214"/>
      <c r="W6" s="215"/>
      <c r="X6" s="496"/>
      <c r="Y6" s="498"/>
    </row>
    <row r="7" spans="1:25" ht="30" customHeight="1">
      <c r="A7" s="216">
        <v>2</v>
      </c>
      <c r="B7" s="217"/>
      <c r="C7" s="218" t="s">
        <v>187</v>
      </c>
      <c r="D7" s="218"/>
      <c r="E7" s="218" t="s">
        <v>189</v>
      </c>
      <c r="F7" s="218" t="s">
        <v>90</v>
      </c>
      <c r="G7" s="218"/>
      <c r="H7" s="219" t="s">
        <v>91</v>
      </c>
      <c r="I7" s="220"/>
      <c r="J7" s="220"/>
      <c r="K7" s="220"/>
      <c r="L7" s="499"/>
      <c r="M7" s="500"/>
      <c r="N7" s="220"/>
      <c r="O7" s="220"/>
      <c r="P7" s="499"/>
      <c r="Q7" s="500"/>
      <c r="R7" s="220"/>
      <c r="S7" s="220"/>
      <c r="T7" s="220"/>
      <c r="U7" s="220"/>
      <c r="V7" s="217"/>
      <c r="W7" s="216"/>
      <c r="X7" s="499"/>
      <c r="Y7" s="501"/>
    </row>
    <row r="8" spans="1:25" ht="30" customHeight="1">
      <c r="A8" s="216">
        <v>3</v>
      </c>
      <c r="B8" s="217"/>
      <c r="C8" s="218" t="s">
        <v>187</v>
      </c>
      <c r="D8" s="218"/>
      <c r="E8" s="218" t="s">
        <v>189</v>
      </c>
      <c r="F8" s="218" t="s">
        <v>90</v>
      </c>
      <c r="G8" s="218"/>
      <c r="H8" s="219" t="s">
        <v>91</v>
      </c>
      <c r="I8" s="220"/>
      <c r="J8" s="220"/>
      <c r="K8" s="220"/>
      <c r="L8" s="499"/>
      <c r="M8" s="500"/>
      <c r="N8" s="220"/>
      <c r="O8" s="220"/>
      <c r="P8" s="499"/>
      <c r="Q8" s="500"/>
      <c r="R8" s="220"/>
      <c r="S8" s="220"/>
      <c r="T8" s="220"/>
      <c r="U8" s="220"/>
      <c r="V8" s="217"/>
      <c r="W8" s="216"/>
      <c r="X8" s="499"/>
      <c r="Y8" s="501"/>
    </row>
    <row r="9" spans="1:25" ht="30" customHeight="1">
      <c r="A9" s="216">
        <v>4</v>
      </c>
      <c r="B9" s="217"/>
      <c r="C9" s="218" t="s">
        <v>187</v>
      </c>
      <c r="D9" s="218"/>
      <c r="E9" s="218" t="s">
        <v>189</v>
      </c>
      <c r="F9" s="218" t="s">
        <v>90</v>
      </c>
      <c r="G9" s="218"/>
      <c r="H9" s="219" t="s">
        <v>91</v>
      </c>
      <c r="I9" s="220"/>
      <c r="J9" s="220"/>
      <c r="K9" s="220"/>
      <c r="L9" s="499"/>
      <c r="M9" s="500"/>
      <c r="N9" s="220"/>
      <c r="O9" s="220"/>
      <c r="P9" s="499"/>
      <c r="Q9" s="500"/>
      <c r="R9" s="220"/>
      <c r="S9" s="220"/>
      <c r="T9" s="220"/>
      <c r="U9" s="220"/>
      <c r="V9" s="217"/>
      <c r="W9" s="216"/>
      <c r="X9" s="499"/>
      <c r="Y9" s="501"/>
    </row>
    <row r="10" spans="1:25" ht="30" customHeight="1">
      <c r="A10" s="216">
        <v>5</v>
      </c>
      <c r="B10" s="217"/>
      <c r="C10" s="218" t="s">
        <v>187</v>
      </c>
      <c r="D10" s="218"/>
      <c r="E10" s="218" t="s">
        <v>189</v>
      </c>
      <c r="F10" s="218" t="s">
        <v>90</v>
      </c>
      <c r="G10" s="218"/>
      <c r="H10" s="219" t="s">
        <v>91</v>
      </c>
      <c r="I10" s="220"/>
      <c r="J10" s="221"/>
      <c r="K10" s="220"/>
      <c r="L10" s="499"/>
      <c r="M10" s="500"/>
      <c r="N10" s="220"/>
      <c r="O10" s="220"/>
      <c r="P10" s="499"/>
      <c r="Q10" s="500"/>
      <c r="R10" s="220"/>
      <c r="S10" s="220"/>
      <c r="T10" s="222"/>
      <c r="U10" s="220"/>
      <c r="V10" s="217"/>
      <c r="W10" s="216"/>
      <c r="X10" s="499"/>
      <c r="Y10" s="501"/>
    </row>
    <row r="11" spans="1:25" ht="30" customHeight="1">
      <c r="A11" s="216">
        <v>6</v>
      </c>
      <c r="B11" s="217"/>
      <c r="C11" s="218" t="s">
        <v>187</v>
      </c>
      <c r="D11" s="218"/>
      <c r="E11" s="218" t="s">
        <v>189</v>
      </c>
      <c r="F11" s="218" t="s">
        <v>90</v>
      </c>
      <c r="G11" s="218"/>
      <c r="H11" s="219" t="s">
        <v>91</v>
      </c>
      <c r="I11" s="220"/>
      <c r="J11" s="220"/>
      <c r="K11" s="220"/>
      <c r="L11" s="499"/>
      <c r="M11" s="500"/>
      <c r="N11" s="220"/>
      <c r="O11" s="220"/>
      <c r="P11" s="499"/>
      <c r="Q11" s="500"/>
      <c r="R11" s="220"/>
      <c r="S11" s="220"/>
      <c r="T11" s="220"/>
      <c r="U11" s="220"/>
      <c r="V11" s="217"/>
      <c r="W11" s="216"/>
      <c r="X11" s="499"/>
      <c r="Y11" s="501"/>
    </row>
    <row r="12" spans="1:25" ht="30" customHeight="1">
      <c r="A12" s="216">
        <v>7</v>
      </c>
      <c r="B12" s="217"/>
      <c r="C12" s="218" t="s">
        <v>187</v>
      </c>
      <c r="D12" s="218"/>
      <c r="E12" s="218" t="s">
        <v>189</v>
      </c>
      <c r="F12" s="218" t="s">
        <v>90</v>
      </c>
      <c r="G12" s="218"/>
      <c r="H12" s="219" t="s">
        <v>91</v>
      </c>
      <c r="I12" s="220"/>
      <c r="J12" s="220"/>
      <c r="K12" s="220"/>
      <c r="L12" s="499"/>
      <c r="M12" s="500"/>
      <c r="N12" s="220"/>
      <c r="O12" s="220"/>
      <c r="P12" s="499"/>
      <c r="Q12" s="500"/>
      <c r="R12" s="220"/>
      <c r="S12" s="220"/>
      <c r="T12" s="220"/>
      <c r="U12" s="220"/>
      <c r="V12" s="217"/>
      <c r="W12" s="216"/>
      <c r="X12" s="499"/>
      <c r="Y12" s="501"/>
    </row>
    <row r="13" spans="1:25" ht="30" customHeight="1">
      <c r="A13" s="216">
        <v>8</v>
      </c>
      <c r="B13" s="217"/>
      <c r="C13" s="218" t="s">
        <v>187</v>
      </c>
      <c r="D13" s="218"/>
      <c r="E13" s="218" t="s">
        <v>189</v>
      </c>
      <c r="F13" s="218" t="s">
        <v>90</v>
      </c>
      <c r="G13" s="218"/>
      <c r="H13" s="219" t="s">
        <v>91</v>
      </c>
      <c r="I13" s="220"/>
      <c r="J13" s="220"/>
      <c r="K13" s="220"/>
      <c r="L13" s="499"/>
      <c r="M13" s="500"/>
      <c r="N13" s="220"/>
      <c r="O13" s="220"/>
      <c r="P13" s="499"/>
      <c r="Q13" s="500"/>
      <c r="R13" s="220"/>
      <c r="S13" s="220"/>
      <c r="T13" s="220"/>
      <c r="U13" s="220"/>
      <c r="V13" s="217"/>
      <c r="W13" s="216"/>
      <c r="X13" s="499"/>
      <c r="Y13" s="501"/>
    </row>
    <row r="14" spans="1:25" ht="30" customHeight="1">
      <c r="A14" s="216">
        <v>9</v>
      </c>
      <c r="B14" s="217"/>
      <c r="C14" s="218" t="s">
        <v>187</v>
      </c>
      <c r="D14" s="218"/>
      <c r="E14" s="218" t="s">
        <v>189</v>
      </c>
      <c r="F14" s="218" t="s">
        <v>90</v>
      </c>
      <c r="G14" s="218"/>
      <c r="H14" s="219" t="s">
        <v>91</v>
      </c>
      <c r="I14" s="220"/>
      <c r="J14" s="220"/>
      <c r="K14" s="220"/>
      <c r="L14" s="499"/>
      <c r="M14" s="500"/>
      <c r="N14" s="220"/>
      <c r="O14" s="220"/>
      <c r="P14" s="499"/>
      <c r="Q14" s="500"/>
      <c r="R14" s="220"/>
      <c r="S14" s="220"/>
      <c r="T14" s="220"/>
      <c r="U14" s="220"/>
      <c r="V14" s="217"/>
      <c r="W14" s="216"/>
      <c r="X14" s="499"/>
      <c r="Y14" s="501"/>
    </row>
    <row r="15" spans="1:25" ht="30" customHeight="1">
      <c r="A15" s="216">
        <v>10</v>
      </c>
      <c r="B15" s="217"/>
      <c r="C15" s="218" t="s">
        <v>187</v>
      </c>
      <c r="D15" s="218"/>
      <c r="E15" s="218" t="s">
        <v>189</v>
      </c>
      <c r="F15" s="218" t="s">
        <v>90</v>
      </c>
      <c r="G15" s="218"/>
      <c r="H15" s="219" t="s">
        <v>91</v>
      </c>
      <c r="I15" s="220"/>
      <c r="J15" s="220"/>
      <c r="K15" s="220"/>
      <c r="L15" s="499"/>
      <c r="M15" s="500"/>
      <c r="N15" s="220"/>
      <c r="O15" s="220"/>
      <c r="P15" s="499"/>
      <c r="Q15" s="500"/>
      <c r="R15" s="220"/>
      <c r="S15" s="220"/>
      <c r="T15" s="220"/>
      <c r="U15" s="220"/>
      <c r="V15" s="217"/>
      <c r="W15" s="216"/>
      <c r="X15" s="499"/>
      <c r="Y15" s="501"/>
    </row>
    <row r="16" spans="1:25" ht="30" customHeight="1">
      <c r="A16" s="216">
        <v>11</v>
      </c>
      <c r="B16" s="217"/>
      <c r="C16" s="218" t="s">
        <v>187</v>
      </c>
      <c r="D16" s="218"/>
      <c r="E16" s="218" t="s">
        <v>189</v>
      </c>
      <c r="F16" s="218" t="s">
        <v>90</v>
      </c>
      <c r="G16" s="218"/>
      <c r="H16" s="219" t="s">
        <v>91</v>
      </c>
      <c r="I16" s="220"/>
      <c r="J16" s="221"/>
      <c r="K16" s="220"/>
      <c r="L16" s="499"/>
      <c r="M16" s="500"/>
      <c r="N16" s="220"/>
      <c r="O16" s="220"/>
      <c r="P16" s="499"/>
      <c r="Q16" s="500"/>
      <c r="R16" s="220"/>
      <c r="S16" s="220"/>
      <c r="T16" s="222"/>
      <c r="U16" s="220"/>
      <c r="V16" s="217"/>
      <c r="W16" s="216"/>
      <c r="X16" s="499"/>
      <c r="Y16" s="501"/>
    </row>
    <row r="17" spans="1:25" ht="30" customHeight="1" thickBot="1">
      <c r="A17" s="223">
        <v>12</v>
      </c>
      <c r="B17" s="224"/>
      <c r="C17" s="225" t="s">
        <v>187</v>
      </c>
      <c r="D17" s="225"/>
      <c r="E17" s="225" t="s">
        <v>189</v>
      </c>
      <c r="F17" s="225" t="s">
        <v>90</v>
      </c>
      <c r="G17" s="225"/>
      <c r="H17" s="226" t="s">
        <v>91</v>
      </c>
      <c r="I17" s="227"/>
      <c r="J17" s="227"/>
      <c r="K17" s="227"/>
      <c r="L17" s="502"/>
      <c r="M17" s="503"/>
      <c r="N17" s="227"/>
      <c r="O17" s="227"/>
      <c r="P17" s="502"/>
      <c r="Q17" s="503"/>
      <c r="R17" s="227"/>
      <c r="S17" s="227"/>
      <c r="T17" s="227"/>
      <c r="U17" s="227"/>
      <c r="V17" s="224"/>
      <c r="W17" s="223"/>
      <c r="X17" s="504"/>
      <c r="Y17" s="505"/>
    </row>
    <row r="18" spans="1:25" ht="30" customHeight="1" thickBot="1">
      <c r="A18" s="228"/>
      <c r="B18" s="229"/>
      <c r="C18" s="229"/>
      <c r="D18" s="229"/>
      <c r="E18" s="229"/>
      <c r="F18" s="229"/>
      <c r="G18" s="229"/>
      <c r="H18" s="229"/>
      <c r="I18" s="228"/>
      <c r="J18" s="228"/>
      <c r="K18" s="228"/>
      <c r="L18" s="228"/>
      <c r="M18" s="230"/>
      <c r="N18" s="228"/>
      <c r="O18" s="228"/>
      <c r="P18" s="228"/>
      <c r="Q18" s="228"/>
      <c r="R18" s="228"/>
      <c r="S18" s="228"/>
      <c r="T18" s="228"/>
      <c r="U18" s="228"/>
      <c r="V18" s="231" t="s">
        <v>72</v>
      </c>
      <c r="W18" s="232">
        <f>SUM(W6:W17)</f>
        <v>0</v>
      </c>
      <c r="X18" s="506">
        <f>SUM(X6:Y17)</f>
        <v>0</v>
      </c>
      <c r="Y18" s="507"/>
    </row>
    <row r="19" spans="1:25" ht="24.95" customHeight="1">
      <c r="A19" s="233"/>
      <c r="B19" s="78" t="s">
        <v>277</v>
      </c>
      <c r="C19" s="78"/>
      <c r="D19" s="78"/>
      <c r="E19" s="78"/>
      <c r="F19" s="78"/>
      <c r="G19" s="78"/>
      <c r="H19" s="78"/>
      <c r="I19" s="79"/>
      <c r="J19" s="79"/>
      <c r="K19" s="79"/>
      <c r="L19" s="79"/>
      <c r="M19" s="79"/>
      <c r="N19" s="79"/>
      <c r="O19" s="79"/>
      <c r="P19" s="79"/>
      <c r="Q19" s="79"/>
      <c r="R19" s="79"/>
      <c r="S19" s="79"/>
      <c r="T19" s="79"/>
      <c r="U19" s="79"/>
      <c r="V19" s="79"/>
      <c r="W19" s="233"/>
      <c r="X19" s="233"/>
      <c r="Y19" s="233"/>
    </row>
    <row r="20" spans="1:25" ht="24.95" customHeight="1">
      <c r="A20" s="233"/>
      <c r="B20" s="79" t="s">
        <v>245</v>
      </c>
      <c r="C20" s="79"/>
      <c r="D20" s="79"/>
      <c r="E20" s="79"/>
      <c r="F20" s="79"/>
      <c r="G20" s="79"/>
      <c r="H20" s="79"/>
      <c r="I20" s="79"/>
      <c r="J20" s="79"/>
      <c r="K20" s="79"/>
      <c r="L20" s="79"/>
      <c r="M20" s="79"/>
      <c r="N20" s="79"/>
      <c r="O20" s="79"/>
      <c r="P20" s="79"/>
      <c r="Q20" s="79"/>
      <c r="R20" s="79"/>
      <c r="S20" s="79"/>
      <c r="T20" s="79"/>
      <c r="U20" s="79"/>
      <c r="V20" s="79"/>
      <c r="W20" s="233"/>
      <c r="X20" s="233"/>
      <c r="Y20" s="233"/>
    </row>
    <row r="21" spans="1:25" ht="24.95" customHeight="1" thickBot="1">
      <c r="A21" s="233"/>
      <c r="B21" s="79" t="s">
        <v>73</v>
      </c>
      <c r="C21" s="79"/>
      <c r="D21" s="79"/>
      <c r="E21" s="79"/>
      <c r="F21" s="79"/>
      <c r="G21" s="79"/>
      <c r="H21" s="79"/>
      <c r="I21" s="79"/>
      <c r="J21" s="79"/>
      <c r="K21" s="79"/>
      <c r="L21" s="79"/>
      <c r="M21" s="79"/>
      <c r="N21" s="79"/>
      <c r="O21" s="79"/>
      <c r="P21" s="79"/>
      <c r="Q21" s="79"/>
      <c r="R21" s="79"/>
      <c r="S21" s="79"/>
      <c r="T21" s="79"/>
      <c r="U21" s="79"/>
      <c r="V21" s="79"/>
      <c r="W21" s="233"/>
      <c r="X21" s="233"/>
      <c r="Y21" s="233"/>
    </row>
    <row r="22" spans="1:25" ht="9.9499999999999993" customHeight="1">
      <c r="A22" s="233"/>
      <c r="B22" s="508" t="s">
        <v>74</v>
      </c>
      <c r="C22" s="509"/>
      <c r="D22" s="509"/>
      <c r="E22" s="509"/>
      <c r="F22" s="509"/>
      <c r="G22" s="509"/>
      <c r="H22" s="510"/>
      <c r="I22" s="513" t="s">
        <v>75</v>
      </c>
      <c r="J22" s="516" t="s">
        <v>76</v>
      </c>
      <c r="K22" s="519" t="s">
        <v>77</v>
      </c>
      <c r="L22" s="521"/>
      <c r="M22" s="537" t="s">
        <v>78</v>
      </c>
      <c r="N22" s="233"/>
      <c r="O22" s="233"/>
      <c r="P22" s="233"/>
      <c r="Q22" s="233"/>
      <c r="R22" s="233"/>
      <c r="S22" s="233"/>
      <c r="T22" s="233"/>
      <c r="U22" s="233"/>
    </row>
    <row r="23" spans="1:25" ht="9.9499999999999993" customHeight="1">
      <c r="A23" s="233"/>
      <c r="B23" s="511"/>
      <c r="C23" s="512"/>
      <c r="D23" s="512"/>
      <c r="E23" s="512"/>
      <c r="F23" s="512"/>
      <c r="G23" s="512"/>
      <c r="H23" s="505"/>
      <c r="I23" s="514"/>
      <c r="J23" s="517"/>
      <c r="K23" s="520"/>
      <c r="L23" s="522"/>
      <c r="M23" s="533"/>
      <c r="N23" s="233"/>
      <c r="O23" s="233"/>
      <c r="P23" s="233"/>
      <c r="Q23" s="233"/>
      <c r="R23" s="233"/>
      <c r="S23" s="233"/>
      <c r="T23" s="233"/>
      <c r="U23" s="233"/>
    </row>
    <row r="24" spans="1:25" ht="9.9499999999999993" customHeight="1">
      <c r="A24" s="233"/>
      <c r="B24" s="523"/>
      <c r="C24" s="524"/>
      <c r="D24" s="524"/>
      <c r="E24" s="524"/>
      <c r="F24" s="524"/>
      <c r="G24" s="524" t="s">
        <v>55</v>
      </c>
      <c r="H24" s="528"/>
      <c r="I24" s="514"/>
      <c r="J24" s="517"/>
      <c r="K24" s="520" t="s">
        <v>79</v>
      </c>
      <c r="L24" s="531"/>
      <c r="M24" s="533" t="s">
        <v>78</v>
      </c>
      <c r="N24" s="233"/>
      <c r="O24" s="233"/>
      <c r="P24" s="233"/>
      <c r="Q24" s="233"/>
      <c r="R24" s="233"/>
      <c r="S24" s="233"/>
      <c r="T24" s="233"/>
      <c r="U24" s="233"/>
    </row>
    <row r="25" spans="1:25" ht="9.9499999999999993" customHeight="1">
      <c r="A25" s="233"/>
      <c r="B25" s="525"/>
      <c r="C25" s="577"/>
      <c r="D25" s="577"/>
      <c r="E25" s="577"/>
      <c r="F25" s="577"/>
      <c r="G25" s="577"/>
      <c r="H25" s="529"/>
      <c r="I25" s="514"/>
      <c r="J25" s="517"/>
      <c r="K25" s="520"/>
      <c r="L25" s="522"/>
      <c r="M25" s="533"/>
      <c r="N25" s="233"/>
      <c r="O25" s="233"/>
      <c r="P25" s="233"/>
      <c r="Q25" s="233"/>
      <c r="R25" s="233"/>
      <c r="S25" s="233"/>
      <c r="T25" s="233"/>
      <c r="U25" s="233"/>
    </row>
    <row r="26" spans="1:25" ht="9.9499999999999993" customHeight="1">
      <c r="A26" s="233"/>
      <c r="B26" s="525"/>
      <c r="C26" s="577"/>
      <c r="D26" s="577"/>
      <c r="E26" s="577"/>
      <c r="F26" s="577"/>
      <c r="G26" s="577"/>
      <c r="H26" s="529"/>
      <c r="I26" s="514"/>
      <c r="J26" s="517"/>
      <c r="K26" s="520" t="s">
        <v>80</v>
      </c>
      <c r="L26" s="531"/>
      <c r="M26" s="501" t="s">
        <v>78</v>
      </c>
      <c r="N26" s="233"/>
      <c r="O26" s="233"/>
      <c r="P26" s="233"/>
      <c r="Q26" s="233"/>
      <c r="R26" s="233"/>
      <c r="S26" s="233"/>
      <c r="T26" s="233"/>
      <c r="U26" s="233"/>
    </row>
    <row r="27" spans="1:25" ht="9.9499999999999993" customHeight="1" thickBot="1">
      <c r="A27" s="233"/>
      <c r="B27" s="526"/>
      <c r="C27" s="527"/>
      <c r="D27" s="527"/>
      <c r="E27" s="527"/>
      <c r="F27" s="527"/>
      <c r="G27" s="527"/>
      <c r="H27" s="530"/>
      <c r="I27" s="515"/>
      <c r="J27" s="518"/>
      <c r="K27" s="534"/>
      <c r="L27" s="535"/>
      <c r="M27" s="539"/>
      <c r="N27" s="233"/>
      <c r="O27" s="233"/>
      <c r="P27" s="233"/>
      <c r="Q27" s="233"/>
      <c r="R27" s="233"/>
      <c r="S27" s="233"/>
      <c r="T27" s="233"/>
      <c r="U27" s="233"/>
    </row>
    <row r="47" spans="18:21">
      <c r="R47" s="536"/>
      <c r="S47" s="536"/>
      <c r="T47" s="536"/>
      <c r="U47" s="536"/>
    </row>
    <row r="59" spans="1:20" ht="20.100000000000001" customHeight="1"/>
    <row r="60" spans="1:20" ht="20.100000000000001" customHeight="1"/>
    <row r="61" spans="1:20" ht="20.100000000000001" customHeight="1">
      <c r="A61" s="76" t="s">
        <v>114</v>
      </c>
      <c r="B61" s="77"/>
      <c r="C61" s="77"/>
      <c r="D61" s="77"/>
      <c r="E61" s="77">
        <v>3</v>
      </c>
      <c r="F61" s="77"/>
      <c r="G61" s="77">
        <v>31</v>
      </c>
      <c r="H61" s="77"/>
    </row>
    <row r="62" spans="1:20" ht="20.100000000000001" customHeight="1">
      <c r="R62" s="532"/>
      <c r="S62" s="532"/>
      <c r="T62" s="532"/>
    </row>
    <row r="63" spans="1:20" ht="20.100000000000001" customHeight="1">
      <c r="R63" s="532"/>
      <c r="S63" s="532"/>
      <c r="T63" s="532"/>
    </row>
  </sheetData>
  <mergeCells count="70">
    <mergeCell ref="R62:T62"/>
    <mergeCell ref="R63:T63"/>
    <mergeCell ref="K26:K27"/>
    <mergeCell ref="L26:L27"/>
    <mergeCell ref="M26:M27"/>
    <mergeCell ref="R47:U47"/>
    <mergeCell ref="L17:M17"/>
    <mergeCell ref="P17:Q17"/>
    <mergeCell ref="X17:Y17"/>
    <mergeCell ref="X18:Y18"/>
    <mergeCell ref="B22:H23"/>
    <mergeCell ref="I22:I27"/>
    <mergeCell ref="J22:J27"/>
    <mergeCell ref="K22:K23"/>
    <mergeCell ref="L22:L23"/>
    <mergeCell ref="M22:M23"/>
    <mergeCell ref="B24:F27"/>
    <mergeCell ref="G24:H27"/>
    <mergeCell ref="K24:K25"/>
    <mergeCell ref="L24:L25"/>
    <mergeCell ref="M24:M25"/>
    <mergeCell ref="L15:M15"/>
    <mergeCell ref="P15:Q15"/>
    <mergeCell ref="X15:Y15"/>
    <mergeCell ref="L16:M16"/>
    <mergeCell ref="P16:Q16"/>
    <mergeCell ref="X16:Y16"/>
    <mergeCell ref="L13:M13"/>
    <mergeCell ref="P13:Q13"/>
    <mergeCell ref="X13:Y13"/>
    <mergeCell ref="L14:M14"/>
    <mergeCell ref="P14:Q14"/>
    <mergeCell ref="X14:Y14"/>
    <mergeCell ref="L11:M11"/>
    <mergeCell ref="P11:Q11"/>
    <mergeCell ref="X11:Y11"/>
    <mergeCell ref="L12:M12"/>
    <mergeCell ref="P12:Q12"/>
    <mergeCell ref="X12:Y12"/>
    <mergeCell ref="L9:M9"/>
    <mergeCell ref="P9:Q9"/>
    <mergeCell ref="X9:Y9"/>
    <mergeCell ref="L10:M10"/>
    <mergeCell ref="P10:Q10"/>
    <mergeCell ref="X10:Y10"/>
    <mergeCell ref="L7:M7"/>
    <mergeCell ref="P7:Q7"/>
    <mergeCell ref="X7:Y7"/>
    <mergeCell ref="L8:M8"/>
    <mergeCell ref="P8:Q8"/>
    <mergeCell ref="X8:Y8"/>
    <mergeCell ref="W4:Y4"/>
    <mergeCell ref="L5:M5"/>
    <mergeCell ref="P5:Q5"/>
    <mergeCell ref="X5:Y5"/>
    <mergeCell ref="L6:M6"/>
    <mergeCell ref="P6:Q6"/>
    <mergeCell ref="X6:Y6"/>
    <mergeCell ref="A3:H3"/>
    <mergeCell ref="I3:M3"/>
    <mergeCell ref="N3:Q3"/>
    <mergeCell ref="U3:V3"/>
    <mergeCell ref="I4:V4"/>
    <mergeCell ref="A4:H5"/>
    <mergeCell ref="W2:Y2"/>
    <mergeCell ref="L1:M1"/>
    <mergeCell ref="A2:H2"/>
    <mergeCell ref="I2:M2"/>
    <mergeCell ref="N2:Q2"/>
    <mergeCell ref="R2:V2"/>
  </mergeCells>
  <phoneticPr fontId="3"/>
  <printOptions horizontalCentered="1" verticalCentered="1"/>
  <pageMargins left="0" right="0" top="0.39370078740157483" bottom="0" header="0" footer="0"/>
  <pageSetup paperSize="9" scale="84" orientation="landscape" blackAndWhite="1" cellComments="asDisplayed"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8512-7E8E-4D45-86E6-3C6AE3534DD8}">
  <sheetPr>
    <pageSetUpPr fitToPage="1"/>
  </sheetPr>
  <dimension ref="A1:Y97"/>
  <sheetViews>
    <sheetView showZeros="0" view="pageBreakPreview" zoomScaleNormal="100" zoomScaleSheetLayoutView="100" zoomScalePageLayoutView="85" workbookViewId="0">
      <selection activeCell="L10" sqref="L10:M10"/>
    </sheetView>
  </sheetViews>
  <sheetFormatPr defaultRowHeight="18.75"/>
  <cols>
    <col min="1" max="1" width="4.125" style="74" customWidth="1"/>
    <col min="2" max="2" width="4.625" style="74" customWidth="1"/>
    <col min="3" max="3" width="3.125" style="74" customWidth="1"/>
    <col min="4" max="4" width="4.625" style="74" customWidth="1"/>
    <col min="5" max="5" width="3.125" style="74" customWidth="1"/>
    <col min="6" max="6" width="2.625" style="74" customWidth="1"/>
    <col min="7" max="7" width="3.625" style="74" customWidth="1"/>
    <col min="8" max="8" width="2.625" style="74" customWidth="1"/>
    <col min="9" max="11" width="8.625" style="74" customWidth="1"/>
    <col min="12" max="13" width="4.625" style="74" customWidth="1"/>
    <col min="14" max="15" width="8.625" style="74" customWidth="1"/>
    <col min="16" max="17" width="4.625" style="74" customWidth="1"/>
    <col min="18" max="21" width="8.625" style="74" customWidth="1"/>
    <col min="22" max="22" width="17" style="74" customWidth="1"/>
    <col min="23" max="23" width="7.5" style="74" customWidth="1"/>
    <col min="24" max="25" width="3.875" style="74" customWidth="1"/>
    <col min="26" max="16384" width="9" style="74"/>
  </cols>
  <sheetData>
    <row r="1" spans="1:25" ht="24.95" customHeight="1" thickBot="1">
      <c r="A1" s="195" t="s">
        <v>285</v>
      </c>
      <c r="B1" s="195"/>
      <c r="C1" s="195"/>
      <c r="D1" s="195"/>
      <c r="E1" s="195"/>
      <c r="F1" s="195"/>
      <c r="G1" s="195"/>
      <c r="H1" s="195"/>
      <c r="I1" s="195"/>
      <c r="J1" s="195"/>
      <c r="K1" s="195" t="s">
        <v>135</v>
      </c>
      <c r="L1" s="465"/>
      <c r="M1" s="465"/>
      <c r="N1" s="195" t="s">
        <v>190</v>
      </c>
      <c r="O1" s="195" t="s">
        <v>238</v>
      </c>
      <c r="P1" s="195"/>
      <c r="Q1" s="195"/>
      <c r="R1" s="195"/>
      <c r="S1" s="195"/>
      <c r="T1" s="195"/>
      <c r="U1" s="195"/>
      <c r="V1" s="195"/>
      <c r="W1" s="538" t="s">
        <v>198</v>
      </c>
      <c r="X1" s="538"/>
      <c r="Y1" s="237">
        <v>1</v>
      </c>
    </row>
    <row r="2" spans="1:25" ht="15" customHeight="1">
      <c r="A2" s="466" t="s">
        <v>279</v>
      </c>
      <c r="B2" s="467"/>
      <c r="C2" s="467"/>
      <c r="D2" s="467"/>
      <c r="E2" s="467"/>
      <c r="F2" s="467"/>
      <c r="G2" s="467"/>
      <c r="H2" s="468"/>
      <c r="I2" s="462" t="s">
        <v>45</v>
      </c>
      <c r="J2" s="463"/>
      <c r="K2" s="463"/>
      <c r="L2" s="469"/>
      <c r="M2" s="464"/>
      <c r="N2" s="462" t="s">
        <v>191</v>
      </c>
      <c r="O2" s="463"/>
      <c r="P2" s="469"/>
      <c r="Q2" s="464"/>
      <c r="R2" s="470" t="s">
        <v>192</v>
      </c>
      <c r="S2" s="463"/>
      <c r="T2" s="463"/>
      <c r="U2" s="463"/>
      <c r="V2" s="464"/>
      <c r="W2" s="462" t="s">
        <v>193</v>
      </c>
      <c r="X2" s="463"/>
      <c r="Y2" s="464"/>
    </row>
    <row r="3" spans="1:25" ht="39.950000000000003" customHeight="1" thickBot="1">
      <c r="A3" s="471">
        <f>【報告】様式８鑑文!K10</f>
        <v>0</v>
      </c>
      <c r="B3" s="472"/>
      <c r="C3" s="472"/>
      <c r="D3" s="472"/>
      <c r="E3" s="472"/>
      <c r="F3" s="472"/>
      <c r="G3" s="472"/>
      <c r="H3" s="473"/>
      <c r="I3" s="474"/>
      <c r="J3" s="475"/>
      <c r="K3" s="475"/>
      <c r="L3" s="476"/>
      <c r="M3" s="477"/>
      <c r="N3" s="474"/>
      <c r="O3" s="475"/>
      <c r="P3" s="476"/>
      <c r="Q3" s="477"/>
      <c r="R3" s="196"/>
      <c r="S3" s="197"/>
      <c r="T3" s="197" t="s">
        <v>194</v>
      </c>
      <c r="U3" s="478"/>
      <c r="V3" s="479"/>
      <c r="W3" s="198" t="s">
        <v>195</v>
      </c>
      <c r="X3" s="199"/>
      <c r="Y3" s="200" t="s">
        <v>54</v>
      </c>
    </row>
    <row r="4" spans="1:25" s="75" customFormat="1" ht="24" customHeight="1">
      <c r="A4" s="483" t="s">
        <v>61</v>
      </c>
      <c r="B4" s="484"/>
      <c r="C4" s="484"/>
      <c r="D4" s="484"/>
      <c r="E4" s="484"/>
      <c r="F4" s="484"/>
      <c r="G4" s="484"/>
      <c r="H4" s="485"/>
      <c r="I4" s="480" t="s">
        <v>62</v>
      </c>
      <c r="J4" s="481"/>
      <c r="K4" s="481"/>
      <c r="L4" s="481"/>
      <c r="M4" s="481"/>
      <c r="N4" s="481"/>
      <c r="O4" s="481"/>
      <c r="P4" s="481"/>
      <c r="Q4" s="481"/>
      <c r="R4" s="482"/>
      <c r="S4" s="482"/>
      <c r="T4" s="482"/>
      <c r="U4" s="482"/>
      <c r="V4" s="482"/>
      <c r="W4" s="489" t="s">
        <v>63</v>
      </c>
      <c r="X4" s="482"/>
      <c r="Y4" s="490"/>
    </row>
    <row r="5" spans="1:25" ht="30" customHeight="1" thickBot="1">
      <c r="A5" s="486"/>
      <c r="B5" s="487"/>
      <c r="C5" s="487"/>
      <c r="D5" s="487"/>
      <c r="E5" s="487"/>
      <c r="F5" s="487"/>
      <c r="G5" s="487"/>
      <c r="H5" s="488"/>
      <c r="I5" s="116" t="s">
        <v>196</v>
      </c>
      <c r="J5" s="201" t="s">
        <v>64</v>
      </c>
      <c r="K5" s="202" t="s">
        <v>65</v>
      </c>
      <c r="L5" s="491" t="s">
        <v>66</v>
      </c>
      <c r="M5" s="492"/>
      <c r="N5" s="203" t="s">
        <v>67</v>
      </c>
      <c r="O5" s="202" t="s">
        <v>68</v>
      </c>
      <c r="P5" s="493" t="s">
        <v>69</v>
      </c>
      <c r="Q5" s="494"/>
      <c r="R5" s="202" t="s">
        <v>70</v>
      </c>
      <c r="S5" s="202" t="s">
        <v>71</v>
      </c>
      <c r="T5" s="202" t="s">
        <v>274</v>
      </c>
      <c r="U5" s="204" t="s">
        <v>275</v>
      </c>
      <c r="V5" s="205" t="s">
        <v>276</v>
      </c>
      <c r="W5" s="206" t="s">
        <v>243</v>
      </c>
      <c r="X5" s="493" t="s">
        <v>244</v>
      </c>
      <c r="Y5" s="495"/>
    </row>
    <row r="6" spans="1:25" ht="30" customHeight="1">
      <c r="A6" s="207">
        <v>1</v>
      </c>
      <c r="B6" s="208"/>
      <c r="C6" s="209" t="s">
        <v>187</v>
      </c>
      <c r="D6" s="209"/>
      <c r="E6" s="209" t="s">
        <v>189</v>
      </c>
      <c r="F6" s="209" t="s">
        <v>90</v>
      </c>
      <c r="G6" s="209"/>
      <c r="H6" s="210" t="s">
        <v>91</v>
      </c>
      <c r="I6" s="211"/>
      <c r="J6" s="212"/>
      <c r="K6" s="211"/>
      <c r="L6" s="496"/>
      <c r="M6" s="497"/>
      <c r="N6" s="211"/>
      <c r="O6" s="211"/>
      <c r="P6" s="496"/>
      <c r="Q6" s="497"/>
      <c r="R6" s="211"/>
      <c r="S6" s="211"/>
      <c r="T6" s="213"/>
      <c r="U6" s="211"/>
      <c r="V6" s="214"/>
      <c r="W6" s="215"/>
      <c r="X6" s="496"/>
      <c r="Y6" s="498"/>
    </row>
    <row r="7" spans="1:25" ht="30" customHeight="1">
      <c r="A7" s="216">
        <v>2</v>
      </c>
      <c r="B7" s="217"/>
      <c r="C7" s="218" t="s">
        <v>187</v>
      </c>
      <c r="D7" s="218"/>
      <c r="E7" s="218" t="s">
        <v>189</v>
      </c>
      <c r="F7" s="218" t="s">
        <v>90</v>
      </c>
      <c r="G7" s="218"/>
      <c r="H7" s="219" t="s">
        <v>91</v>
      </c>
      <c r="I7" s="220"/>
      <c r="J7" s="220"/>
      <c r="K7" s="220"/>
      <c r="L7" s="499"/>
      <c r="M7" s="500"/>
      <c r="N7" s="220"/>
      <c r="O7" s="220"/>
      <c r="P7" s="499"/>
      <c r="Q7" s="500"/>
      <c r="R7" s="220"/>
      <c r="S7" s="220"/>
      <c r="T7" s="220"/>
      <c r="U7" s="220"/>
      <c r="V7" s="217"/>
      <c r="W7" s="216"/>
      <c r="X7" s="499"/>
      <c r="Y7" s="501"/>
    </row>
    <row r="8" spans="1:25" ht="30" customHeight="1">
      <c r="A8" s="216">
        <v>3</v>
      </c>
      <c r="B8" s="217"/>
      <c r="C8" s="218" t="s">
        <v>187</v>
      </c>
      <c r="D8" s="218"/>
      <c r="E8" s="218" t="s">
        <v>189</v>
      </c>
      <c r="F8" s="218" t="s">
        <v>90</v>
      </c>
      <c r="G8" s="218"/>
      <c r="H8" s="219" t="s">
        <v>91</v>
      </c>
      <c r="I8" s="220"/>
      <c r="J8" s="220"/>
      <c r="K8" s="220"/>
      <c r="L8" s="499"/>
      <c r="M8" s="500"/>
      <c r="N8" s="220"/>
      <c r="O8" s="220"/>
      <c r="P8" s="499"/>
      <c r="Q8" s="500"/>
      <c r="R8" s="220"/>
      <c r="S8" s="220"/>
      <c r="T8" s="220"/>
      <c r="U8" s="220"/>
      <c r="V8" s="217"/>
      <c r="W8" s="216"/>
      <c r="X8" s="499"/>
      <c r="Y8" s="501"/>
    </row>
    <row r="9" spans="1:25" ht="30" customHeight="1">
      <c r="A9" s="216">
        <v>4</v>
      </c>
      <c r="B9" s="217"/>
      <c r="C9" s="218" t="s">
        <v>187</v>
      </c>
      <c r="D9" s="218"/>
      <c r="E9" s="218" t="s">
        <v>189</v>
      </c>
      <c r="F9" s="218" t="s">
        <v>90</v>
      </c>
      <c r="G9" s="218"/>
      <c r="H9" s="219" t="s">
        <v>91</v>
      </c>
      <c r="I9" s="220"/>
      <c r="J9" s="220"/>
      <c r="K9" s="220"/>
      <c r="L9" s="499"/>
      <c r="M9" s="500"/>
      <c r="N9" s="220"/>
      <c r="O9" s="220"/>
      <c r="P9" s="499"/>
      <c r="Q9" s="500"/>
      <c r="R9" s="220"/>
      <c r="S9" s="220"/>
      <c r="T9" s="220"/>
      <c r="U9" s="220"/>
      <c r="V9" s="217"/>
      <c r="W9" s="216"/>
      <c r="X9" s="499"/>
      <c r="Y9" s="501"/>
    </row>
    <row r="10" spans="1:25" ht="30" customHeight="1">
      <c r="A10" s="216">
        <v>5</v>
      </c>
      <c r="B10" s="217"/>
      <c r="C10" s="218" t="s">
        <v>187</v>
      </c>
      <c r="D10" s="218"/>
      <c r="E10" s="218" t="s">
        <v>189</v>
      </c>
      <c r="F10" s="218" t="s">
        <v>90</v>
      </c>
      <c r="G10" s="218"/>
      <c r="H10" s="219" t="s">
        <v>91</v>
      </c>
      <c r="I10" s="220"/>
      <c r="J10" s="221"/>
      <c r="K10" s="220"/>
      <c r="L10" s="499"/>
      <c r="M10" s="500"/>
      <c r="N10" s="220"/>
      <c r="O10" s="220"/>
      <c r="P10" s="499"/>
      <c r="Q10" s="500"/>
      <c r="R10" s="220"/>
      <c r="S10" s="220"/>
      <c r="T10" s="222"/>
      <c r="U10" s="220"/>
      <c r="V10" s="217"/>
      <c r="W10" s="216"/>
      <c r="X10" s="499"/>
      <c r="Y10" s="501"/>
    </row>
    <row r="11" spans="1:25" ht="30" customHeight="1">
      <c r="A11" s="216">
        <v>6</v>
      </c>
      <c r="B11" s="217"/>
      <c r="C11" s="218" t="s">
        <v>187</v>
      </c>
      <c r="D11" s="218"/>
      <c r="E11" s="218" t="s">
        <v>189</v>
      </c>
      <c r="F11" s="218" t="s">
        <v>90</v>
      </c>
      <c r="G11" s="218"/>
      <c r="H11" s="219" t="s">
        <v>91</v>
      </c>
      <c r="I11" s="220"/>
      <c r="J11" s="220"/>
      <c r="K11" s="220"/>
      <c r="L11" s="499"/>
      <c r="M11" s="500"/>
      <c r="N11" s="220"/>
      <c r="O11" s="220"/>
      <c r="P11" s="499"/>
      <c r="Q11" s="500"/>
      <c r="R11" s="220"/>
      <c r="S11" s="220"/>
      <c r="T11" s="220"/>
      <c r="U11" s="220"/>
      <c r="V11" s="217"/>
      <c r="W11" s="216"/>
      <c r="X11" s="499"/>
      <c r="Y11" s="501"/>
    </row>
    <row r="12" spans="1:25" ht="30" customHeight="1">
      <c r="A12" s="216">
        <v>7</v>
      </c>
      <c r="B12" s="217"/>
      <c r="C12" s="218" t="s">
        <v>187</v>
      </c>
      <c r="D12" s="218"/>
      <c r="E12" s="218" t="s">
        <v>189</v>
      </c>
      <c r="F12" s="218" t="s">
        <v>90</v>
      </c>
      <c r="G12" s="218"/>
      <c r="H12" s="219" t="s">
        <v>91</v>
      </c>
      <c r="I12" s="220"/>
      <c r="J12" s="220"/>
      <c r="K12" s="220"/>
      <c r="L12" s="499"/>
      <c r="M12" s="500"/>
      <c r="N12" s="220"/>
      <c r="O12" s="220"/>
      <c r="P12" s="499"/>
      <c r="Q12" s="500"/>
      <c r="R12" s="220"/>
      <c r="S12" s="220"/>
      <c r="T12" s="220"/>
      <c r="U12" s="220"/>
      <c r="V12" s="217"/>
      <c r="W12" s="216"/>
      <c r="X12" s="499"/>
      <c r="Y12" s="501"/>
    </row>
    <row r="13" spans="1:25" ht="30" customHeight="1">
      <c r="A13" s="216">
        <v>8</v>
      </c>
      <c r="B13" s="217"/>
      <c r="C13" s="218" t="s">
        <v>187</v>
      </c>
      <c r="D13" s="218"/>
      <c r="E13" s="218" t="s">
        <v>189</v>
      </c>
      <c r="F13" s="218" t="s">
        <v>90</v>
      </c>
      <c r="G13" s="218"/>
      <c r="H13" s="219" t="s">
        <v>91</v>
      </c>
      <c r="I13" s="220"/>
      <c r="J13" s="220"/>
      <c r="K13" s="220"/>
      <c r="L13" s="499"/>
      <c r="M13" s="500"/>
      <c r="N13" s="220"/>
      <c r="O13" s="220"/>
      <c r="P13" s="499"/>
      <c r="Q13" s="500"/>
      <c r="R13" s="220"/>
      <c r="S13" s="220"/>
      <c r="T13" s="220"/>
      <c r="U13" s="220"/>
      <c r="V13" s="217"/>
      <c r="W13" s="216"/>
      <c r="X13" s="499"/>
      <c r="Y13" s="501"/>
    </row>
    <row r="14" spans="1:25" ht="30" customHeight="1">
      <c r="A14" s="216">
        <v>9</v>
      </c>
      <c r="B14" s="217"/>
      <c r="C14" s="218" t="s">
        <v>187</v>
      </c>
      <c r="D14" s="218"/>
      <c r="E14" s="218" t="s">
        <v>189</v>
      </c>
      <c r="F14" s="218" t="s">
        <v>90</v>
      </c>
      <c r="G14" s="218"/>
      <c r="H14" s="219" t="s">
        <v>91</v>
      </c>
      <c r="I14" s="220"/>
      <c r="J14" s="220"/>
      <c r="K14" s="220"/>
      <c r="L14" s="499"/>
      <c r="M14" s="500"/>
      <c r="N14" s="220"/>
      <c r="O14" s="220"/>
      <c r="P14" s="499"/>
      <c r="Q14" s="500"/>
      <c r="R14" s="220"/>
      <c r="S14" s="220"/>
      <c r="T14" s="220"/>
      <c r="U14" s="220"/>
      <c r="V14" s="217"/>
      <c r="W14" s="216"/>
      <c r="X14" s="499"/>
      <c r="Y14" s="501"/>
    </row>
    <row r="15" spans="1:25" ht="30" customHeight="1">
      <c r="A15" s="216">
        <v>10</v>
      </c>
      <c r="B15" s="217"/>
      <c r="C15" s="218" t="s">
        <v>187</v>
      </c>
      <c r="D15" s="218"/>
      <c r="E15" s="218" t="s">
        <v>189</v>
      </c>
      <c r="F15" s="218" t="s">
        <v>90</v>
      </c>
      <c r="G15" s="218"/>
      <c r="H15" s="219" t="s">
        <v>91</v>
      </c>
      <c r="I15" s="220"/>
      <c r="J15" s="220"/>
      <c r="K15" s="220"/>
      <c r="L15" s="499"/>
      <c r="M15" s="500"/>
      <c r="N15" s="220"/>
      <c r="O15" s="220"/>
      <c r="P15" s="499"/>
      <c r="Q15" s="500"/>
      <c r="R15" s="220"/>
      <c r="S15" s="220"/>
      <c r="T15" s="220"/>
      <c r="U15" s="220"/>
      <c r="V15" s="217"/>
      <c r="W15" s="216"/>
      <c r="X15" s="499"/>
      <c r="Y15" s="501"/>
    </row>
    <row r="16" spans="1:25" ht="30" customHeight="1">
      <c r="A16" s="216">
        <v>11</v>
      </c>
      <c r="B16" s="217"/>
      <c r="C16" s="218" t="s">
        <v>187</v>
      </c>
      <c r="D16" s="218"/>
      <c r="E16" s="218" t="s">
        <v>189</v>
      </c>
      <c r="F16" s="218" t="s">
        <v>90</v>
      </c>
      <c r="G16" s="218"/>
      <c r="H16" s="219" t="s">
        <v>91</v>
      </c>
      <c r="I16" s="220"/>
      <c r="J16" s="221"/>
      <c r="K16" s="220"/>
      <c r="L16" s="499"/>
      <c r="M16" s="500"/>
      <c r="N16" s="220"/>
      <c r="O16" s="220"/>
      <c r="P16" s="499"/>
      <c r="Q16" s="500"/>
      <c r="R16" s="220"/>
      <c r="S16" s="220"/>
      <c r="T16" s="222"/>
      <c r="U16" s="220"/>
      <c r="V16" s="217"/>
      <c r="W16" s="216"/>
      <c r="X16" s="499"/>
      <c r="Y16" s="501"/>
    </row>
    <row r="17" spans="1:25" ht="30" customHeight="1" thickBot="1">
      <c r="A17" s="223">
        <v>12</v>
      </c>
      <c r="B17" s="224"/>
      <c r="C17" s="225" t="s">
        <v>187</v>
      </c>
      <c r="D17" s="225"/>
      <c r="E17" s="225" t="s">
        <v>189</v>
      </c>
      <c r="F17" s="225" t="s">
        <v>90</v>
      </c>
      <c r="G17" s="225"/>
      <c r="H17" s="226" t="s">
        <v>91</v>
      </c>
      <c r="I17" s="227"/>
      <c r="J17" s="227"/>
      <c r="K17" s="227"/>
      <c r="L17" s="502"/>
      <c r="M17" s="503"/>
      <c r="N17" s="227"/>
      <c r="O17" s="227"/>
      <c r="P17" s="502"/>
      <c r="Q17" s="503"/>
      <c r="R17" s="227"/>
      <c r="S17" s="227"/>
      <c r="T17" s="227"/>
      <c r="U17" s="227"/>
      <c r="V17" s="224"/>
      <c r="W17" s="223"/>
      <c r="X17" s="502"/>
      <c r="Y17" s="539"/>
    </row>
    <row r="18" spans="1:25" ht="27" customHeight="1" thickBot="1">
      <c r="A18" s="228"/>
      <c r="B18" s="229"/>
      <c r="C18" s="229"/>
      <c r="D18" s="229"/>
      <c r="E18" s="229"/>
      <c r="F18" s="229"/>
      <c r="G18" s="229"/>
      <c r="H18" s="229"/>
      <c r="I18" s="228"/>
      <c r="J18" s="228"/>
      <c r="K18" s="228"/>
      <c r="L18" s="228"/>
      <c r="M18" s="230"/>
      <c r="N18" s="228"/>
      <c r="O18" s="228"/>
      <c r="P18" s="228"/>
      <c r="Q18" s="228"/>
      <c r="R18" s="228"/>
      <c r="S18" s="228"/>
      <c r="T18" s="228"/>
      <c r="U18" s="228"/>
      <c r="V18" s="234" t="s">
        <v>197</v>
      </c>
      <c r="W18" s="235">
        <f>SUM(W6:W17)</f>
        <v>0</v>
      </c>
      <c r="X18" s="540">
        <f>SUM(X6:Y17)</f>
        <v>0</v>
      </c>
      <c r="Y18" s="541"/>
    </row>
    <row r="19" spans="1:25" ht="27" customHeight="1" thickBot="1">
      <c r="A19" s="228"/>
      <c r="B19" s="229"/>
      <c r="C19" s="229"/>
      <c r="D19" s="229"/>
      <c r="E19" s="229"/>
      <c r="F19" s="229"/>
      <c r="G19" s="229"/>
      <c r="H19" s="229"/>
      <c r="I19" s="228"/>
      <c r="J19" s="228"/>
      <c r="K19" s="228"/>
      <c r="L19" s="228"/>
      <c r="M19" s="230"/>
      <c r="N19" s="228"/>
      <c r="O19" s="228"/>
      <c r="P19" s="228"/>
      <c r="Q19" s="228"/>
      <c r="R19" s="228"/>
      <c r="S19" s="228"/>
      <c r="T19" s="228"/>
      <c r="U19" s="228"/>
      <c r="V19" s="231" t="s">
        <v>72</v>
      </c>
      <c r="W19" s="232">
        <f>W18+W46+W69+W92</f>
        <v>0</v>
      </c>
      <c r="X19" s="543">
        <f>X18+X46+X69+X92</f>
        <v>0</v>
      </c>
      <c r="Y19" s="507"/>
    </row>
    <row r="20" spans="1:25" ht="18" customHeight="1">
      <c r="A20" s="233"/>
      <c r="B20" s="78" t="s">
        <v>277</v>
      </c>
      <c r="C20" s="78"/>
      <c r="D20" s="78"/>
      <c r="E20" s="78"/>
      <c r="F20" s="78"/>
      <c r="G20" s="78"/>
      <c r="H20" s="78"/>
      <c r="I20" s="79"/>
      <c r="J20" s="79"/>
      <c r="K20" s="79"/>
      <c r="L20" s="79"/>
      <c r="M20" s="79"/>
      <c r="N20" s="79"/>
      <c r="O20" s="79"/>
      <c r="P20" s="79"/>
      <c r="Q20" s="79"/>
      <c r="R20" s="79"/>
      <c r="S20" s="79"/>
      <c r="T20" s="79"/>
      <c r="U20" s="79"/>
      <c r="V20" s="79"/>
      <c r="W20" s="233"/>
      <c r="X20" s="233"/>
      <c r="Y20" s="233"/>
    </row>
    <row r="21" spans="1:25" ht="18" customHeight="1">
      <c r="A21" s="233"/>
      <c r="B21" s="79" t="s">
        <v>245</v>
      </c>
      <c r="C21" s="79"/>
      <c r="D21" s="79"/>
      <c r="E21" s="79"/>
      <c r="F21" s="79"/>
      <c r="G21" s="79"/>
      <c r="H21" s="79"/>
      <c r="I21" s="79"/>
      <c r="J21" s="79"/>
      <c r="K21" s="79"/>
      <c r="L21" s="79"/>
      <c r="M21" s="79"/>
      <c r="N21" s="79"/>
      <c r="O21" s="79"/>
      <c r="P21" s="79"/>
      <c r="Q21" s="79"/>
      <c r="R21" s="79"/>
      <c r="S21" s="79"/>
      <c r="T21" s="79"/>
      <c r="U21" s="79"/>
      <c r="V21" s="79"/>
      <c r="W21" s="233"/>
      <c r="X21" s="233"/>
      <c r="Y21" s="233"/>
    </row>
    <row r="22" spans="1:25" ht="18" customHeight="1" thickBot="1">
      <c r="A22" s="233"/>
      <c r="B22" s="79" t="s">
        <v>73</v>
      </c>
      <c r="C22" s="79"/>
      <c r="D22" s="79"/>
      <c r="E22" s="79"/>
      <c r="F22" s="79"/>
      <c r="G22" s="79"/>
      <c r="H22" s="79"/>
      <c r="I22" s="79"/>
      <c r="J22" s="79"/>
      <c r="K22" s="79"/>
      <c r="L22" s="79"/>
      <c r="M22" s="79"/>
      <c r="N22" s="79"/>
      <c r="O22" s="79"/>
      <c r="P22" s="79"/>
      <c r="Q22" s="79"/>
      <c r="R22" s="79"/>
      <c r="S22" s="79"/>
      <c r="T22" s="79"/>
      <c r="U22" s="79"/>
      <c r="V22" s="79"/>
      <c r="W22" s="233"/>
      <c r="X22" s="233"/>
      <c r="Y22" s="233"/>
    </row>
    <row r="23" spans="1:25" ht="9.9499999999999993" customHeight="1">
      <c r="A23" s="233"/>
      <c r="B23" s="508" t="s">
        <v>74</v>
      </c>
      <c r="C23" s="509"/>
      <c r="D23" s="509"/>
      <c r="E23" s="509"/>
      <c r="F23" s="509"/>
      <c r="G23" s="509"/>
      <c r="H23" s="510"/>
      <c r="I23" s="513" t="s">
        <v>75</v>
      </c>
      <c r="J23" s="516" t="s">
        <v>76</v>
      </c>
      <c r="K23" s="519" t="s">
        <v>77</v>
      </c>
      <c r="L23" s="521"/>
      <c r="M23" s="537" t="s">
        <v>78</v>
      </c>
      <c r="N23" s="233"/>
      <c r="O23" s="233"/>
      <c r="P23" s="233"/>
      <c r="Q23" s="233"/>
      <c r="R23" s="233"/>
      <c r="S23" s="233"/>
      <c r="T23" s="233"/>
      <c r="U23" s="233"/>
    </row>
    <row r="24" spans="1:25" ht="9.9499999999999993" customHeight="1">
      <c r="A24" s="233"/>
      <c r="B24" s="511"/>
      <c r="C24" s="512"/>
      <c r="D24" s="512"/>
      <c r="E24" s="512"/>
      <c r="F24" s="512"/>
      <c r="G24" s="512"/>
      <c r="H24" s="505"/>
      <c r="I24" s="514"/>
      <c r="J24" s="517"/>
      <c r="K24" s="520"/>
      <c r="L24" s="522"/>
      <c r="M24" s="533"/>
      <c r="N24" s="233"/>
      <c r="O24" s="233"/>
      <c r="P24" s="233"/>
      <c r="Q24" s="233"/>
      <c r="R24" s="233"/>
      <c r="S24" s="233"/>
      <c r="T24" s="233"/>
      <c r="U24" s="233"/>
    </row>
    <row r="25" spans="1:25" ht="9.9499999999999993" customHeight="1">
      <c r="A25" s="233"/>
      <c r="B25" s="523"/>
      <c r="C25" s="524"/>
      <c r="D25" s="524"/>
      <c r="E25" s="524"/>
      <c r="F25" s="524"/>
      <c r="G25" s="524" t="s">
        <v>55</v>
      </c>
      <c r="H25" s="528"/>
      <c r="I25" s="514"/>
      <c r="J25" s="517"/>
      <c r="K25" s="520" t="s">
        <v>79</v>
      </c>
      <c r="L25" s="531"/>
      <c r="M25" s="533" t="s">
        <v>78</v>
      </c>
      <c r="N25" s="233"/>
      <c r="O25" s="233"/>
      <c r="P25" s="233"/>
      <c r="Q25" s="233"/>
      <c r="R25" s="233"/>
      <c r="S25" s="233"/>
      <c r="T25" s="233"/>
      <c r="U25" s="233"/>
    </row>
    <row r="26" spans="1:25" ht="9.9499999999999993" customHeight="1">
      <c r="A26" s="233"/>
      <c r="B26" s="525"/>
      <c r="C26" s="577"/>
      <c r="D26" s="577"/>
      <c r="E26" s="577"/>
      <c r="F26" s="577"/>
      <c r="G26" s="577"/>
      <c r="H26" s="529"/>
      <c r="I26" s="514"/>
      <c r="J26" s="517"/>
      <c r="K26" s="520"/>
      <c r="L26" s="522"/>
      <c r="M26" s="533"/>
      <c r="N26" s="233"/>
      <c r="O26" s="233"/>
      <c r="P26" s="233"/>
      <c r="Q26" s="233"/>
      <c r="R26" s="233"/>
      <c r="S26" s="233"/>
      <c r="T26" s="233"/>
      <c r="U26" s="233"/>
    </row>
    <row r="27" spans="1:25" ht="9.9499999999999993" customHeight="1">
      <c r="A27" s="233"/>
      <c r="B27" s="525"/>
      <c r="C27" s="577"/>
      <c r="D27" s="577"/>
      <c r="E27" s="577"/>
      <c r="F27" s="577"/>
      <c r="G27" s="577"/>
      <c r="H27" s="529"/>
      <c r="I27" s="514"/>
      <c r="J27" s="517"/>
      <c r="K27" s="520" t="s">
        <v>80</v>
      </c>
      <c r="L27" s="531"/>
      <c r="M27" s="501" t="s">
        <v>78</v>
      </c>
      <c r="N27" s="233"/>
      <c r="O27" s="233"/>
      <c r="P27" s="233"/>
      <c r="Q27" s="233"/>
      <c r="R27" s="233"/>
      <c r="S27" s="233"/>
      <c r="T27" s="233"/>
      <c r="U27" s="233"/>
    </row>
    <row r="28" spans="1:25" ht="9.9499999999999993" customHeight="1" thickBot="1">
      <c r="A28" s="233"/>
      <c r="B28" s="526"/>
      <c r="C28" s="527"/>
      <c r="D28" s="527"/>
      <c r="E28" s="527"/>
      <c r="F28" s="527"/>
      <c r="G28" s="527"/>
      <c r="H28" s="530"/>
      <c r="I28" s="515"/>
      <c r="J28" s="518"/>
      <c r="K28" s="534"/>
      <c r="L28" s="535"/>
      <c r="M28" s="539"/>
      <c r="N28" s="233"/>
      <c r="O28" s="233"/>
      <c r="P28" s="233"/>
      <c r="Q28" s="233"/>
      <c r="R28" s="233"/>
      <c r="S28" s="233"/>
      <c r="T28" s="233"/>
      <c r="U28" s="233"/>
    </row>
    <row r="29" spans="1:25" ht="24.95" customHeight="1" thickBot="1">
      <c r="A29" s="195" t="s">
        <v>285</v>
      </c>
      <c r="B29" s="236"/>
      <c r="C29" s="236"/>
      <c r="D29" s="236"/>
      <c r="E29" s="236"/>
      <c r="F29" s="236"/>
      <c r="G29" s="236"/>
      <c r="H29" s="236"/>
      <c r="I29" s="236"/>
      <c r="J29" s="236"/>
      <c r="K29" s="236" t="s">
        <v>135</v>
      </c>
      <c r="L29" s="542">
        <f>L1</f>
        <v>0</v>
      </c>
      <c r="M29" s="542"/>
      <c r="N29" s="195" t="s">
        <v>190</v>
      </c>
      <c r="O29" s="195" t="s">
        <v>238</v>
      </c>
      <c r="P29" s="195"/>
      <c r="Q29" s="195"/>
      <c r="R29" s="195"/>
      <c r="S29" s="195"/>
      <c r="T29" s="195"/>
      <c r="U29" s="195"/>
      <c r="V29" s="195"/>
      <c r="W29" s="538" t="s">
        <v>198</v>
      </c>
      <c r="X29" s="538"/>
      <c r="Y29" s="237">
        <v>2</v>
      </c>
    </row>
    <row r="30" spans="1:25" ht="15" customHeight="1">
      <c r="A30" s="466" t="s">
        <v>280</v>
      </c>
      <c r="B30" s="467"/>
      <c r="C30" s="467"/>
      <c r="D30" s="467"/>
      <c r="E30" s="467"/>
      <c r="F30" s="467"/>
      <c r="G30" s="467"/>
      <c r="H30" s="468"/>
      <c r="I30" s="462" t="s">
        <v>45</v>
      </c>
      <c r="J30" s="463"/>
      <c r="K30" s="463"/>
      <c r="L30" s="469"/>
      <c r="M30" s="464"/>
      <c r="N30" s="546"/>
      <c r="O30" s="547"/>
      <c r="P30" s="547"/>
      <c r="Q30" s="547"/>
      <c r="R30" s="548"/>
      <c r="S30" s="547"/>
      <c r="T30" s="547"/>
      <c r="U30" s="547"/>
      <c r="V30" s="547"/>
      <c r="W30" s="547"/>
      <c r="X30" s="547"/>
      <c r="Y30" s="547"/>
    </row>
    <row r="31" spans="1:25" ht="39.950000000000003" customHeight="1" thickBot="1">
      <c r="A31" s="471">
        <f>【報告】様式８鑑文!K10</f>
        <v>0</v>
      </c>
      <c r="B31" s="472"/>
      <c r="C31" s="472"/>
      <c r="D31" s="472"/>
      <c r="E31" s="472"/>
      <c r="F31" s="472"/>
      <c r="G31" s="472"/>
      <c r="H31" s="473"/>
      <c r="I31" s="549">
        <f>I3</f>
        <v>0</v>
      </c>
      <c r="J31" s="550"/>
      <c r="K31" s="550"/>
      <c r="L31" s="551"/>
      <c r="M31" s="552"/>
      <c r="N31" s="553"/>
      <c r="O31" s="554"/>
      <c r="P31" s="554"/>
      <c r="Q31" s="554"/>
      <c r="R31" s="238"/>
      <c r="S31" s="239"/>
      <c r="T31" s="239"/>
      <c r="U31" s="555"/>
      <c r="V31" s="555"/>
      <c r="W31" s="240"/>
      <c r="X31" s="241"/>
      <c r="Y31" s="241"/>
    </row>
    <row r="32" spans="1:25" s="75" customFormat="1" ht="24" customHeight="1">
      <c r="A32" s="483" t="s">
        <v>61</v>
      </c>
      <c r="B32" s="484"/>
      <c r="C32" s="484"/>
      <c r="D32" s="484"/>
      <c r="E32" s="484"/>
      <c r="F32" s="484"/>
      <c r="G32" s="484"/>
      <c r="H32" s="485"/>
      <c r="I32" s="480" t="s">
        <v>62</v>
      </c>
      <c r="J32" s="481"/>
      <c r="K32" s="481"/>
      <c r="L32" s="481"/>
      <c r="M32" s="481"/>
      <c r="N32" s="481"/>
      <c r="O32" s="481"/>
      <c r="P32" s="481"/>
      <c r="Q32" s="481"/>
      <c r="R32" s="482"/>
      <c r="S32" s="482"/>
      <c r="T32" s="482"/>
      <c r="U32" s="482"/>
      <c r="V32" s="482"/>
      <c r="W32" s="489" t="s">
        <v>63</v>
      </c>
      <c r="X32" s="482"/>
      <c r="Y32" s="490"/>
    </row>
    <row r="33" spans="1:25" ht="30" customHeight="1" thickBot="1">
      <c r="A33" s="486"/>
      <c r="B33" s="487"/>
      <c r="C33" s="487"/>
      <c r="D33" s="487"/>
      <c r="E33" s="487"/>
      <c r="F33" s="487"/>
      <c r="G33" s="487"/>
      <c r="H33" s="488"/>
      <c r="I33" s="116" t="s">
        <v>196</v>
      </c>
      <c r="J33" s="201" t="s">
        <v>64</v>
      </c>
      <c r="K33" s="202" t="s">
        <v>65</v>
      </c>
      <c r="L33" s="491" t="s">
        <v>66</v>
      </c>
      <c r="M33" s="492"/>
      <c r="N33" s="203" t="s">
        <v>67</v>
      </c>
      <c r="O33" s="202" t="s">
        <v>68</v>
      </c>
      <c r="P33" s="493" t="s">
        <v>69</v>
      </c>
      <c r="Q33" s="494"/>
      <c r="R33" s="202" t="s">
        <v>70</v>
      </c>
      <c r="S33" s="202" t="s">
        <v>71</v>
      </c>
      <c r="T33" s="202" t="s">
        <v>274</v>
      </c>
      <c r="U33" s="204" t="s">
        <v>275</v>
      </c>
      <c r="V33" s="205" t="s">
        <v>276</v>
      </c>
      <c r="W33" s="206" t="s">
        <v>243</v>
      </c>
      <c r="X33" s="493" t="s">
        <v>244</v>
      </c>
      <c r="Y33" s="495"/>
    </row>
    <row r="34" spans="1:25" ht="30" customHeight="1">
      <c r="A34" s="207">
        <v>13</v>
      </c>
      <c r="B34" s="208"/>
      <c r="C34" s="209" t="s">
        <v>187</v>
      </c>
      <c r="D34" s="209"/>
      <c r="E34" s="209" t="s">
        <v>189</v>
      </c>
      <c r="F34" s="209" t="s">
        <v>90</v>
      </c>
      <c r="G34" s="209"/>
      <c r="H34" s="210" t="s">
        <v>91</v>
      </c>
      <c r="I34" s="211"/>
      <c r="J34" s="212"/>
      <c r="K34" s="211"/>
      <c r="L34" s="496"/>
      <c r="M34" s="497"/>
      <c r="N34" s="211"/>
      <c r="O34" s="211"/>
      <c r="P34" s="496"/>
      <c r="Q34" s="497"/>
      <c r="R34" s="211"/>
      <c r="S34" s="211"/>
      <c r="T34" s="213"/>
      <c r="U34" s="211"/>
      <c r="V34" s="214"/>
      <c r="W34" s="215"/>
      <c r="X34" s="496"/>
      <c r="Y34" s="498"/>
    </row>
    <row r="35" spans="1:25" ht="30" customHeight="1">
      <c r="A35" s="216">
        <v>14</v>
      </c>
      <c r="B35" s="217"/>
      <c r="C35" s="218" t="s">
        <v>187</v>
      </c>
      <c r="D35" s="218"/>
      <c r="E35" s="218" t="s">
        <v>189</v>
      </c>
      <c r="F35" s="218" t="s">
        <v>90</v>
      </c>
      <c r="G35" s="218"/>
      <c r="H35" s="219" t="s">
        <v>91</v>
      </c>
      <c r="I35" s="220"/>
      <c r="J35" s="220"/>
      <c r="K35" s="220"/>
      <c r="L35" s="499"/>
      <c r="M35" s="500"/>
      <c r="N35" s="220"/>
      <c r="O35" s="220"/>
      <c r="P35" s="499"/>
      <c r="Q35" s="500"/>
      <c r="R35" s="220"/>
      <c r="S35" s="220"/>
      <c r="T35" s="220"/>
      <c r="U35" s="220"/>
      <c r="V35" s="217"/>
      <c r="W35" s="216"/>
      <c r="X35" s="499"/>
      <c r="Y35" s="501"/>
    </row>
    <row r="36" spans="1:25" ht="30" customHeight="1">
      <c r="A36" s="216">
        <v>15</v>
      </c>
      <c r="B36" s="217"/>
      <c r="C36" s="218" t="s">
        <v>187</v>
      </c>
      <c r="D36" s="218"/>
      <c r="E36" s="218" t="s">
        <v>189</v>
      </c>
      <c r="F36" s="218" t="s">
        <v>90</v>
      </c>
      <c r="G36" s="218"/>
      <c r="H36" s="219" t="s">
        <v>91</v>
      </c>
      <c r="I36" s="220"/>
      <c r="J36" s="220"/>
      <c r="K36" s="220"/>
      <c r="L36" s="499"/>
      <c r="M36" s="500"/>
      <c r="N36" s="220"/>
      <c r="O36" s="220"/>
      <c r="P36" s="499"/>
      <c r="Q36" s="500"/>
      <c r="R36" s="220"/>
      <c r="S36" s="220"/>
      <c r="T36" s="220"/>
      <c r="U36" s="220"/>
      <c r="V36" s="217"/>
      <c r="W36" s="216"/>
      <c r="X36" s="499"/>
      <c r="Y36" s="501"/>
    </row>
    <row r="37" spans="1:25" ht="30" customHeight="1">
      <c r="A37" s="216">
        <v>16</v>
      </c>
      <c r="B37" s="217"/>
      <c r="C37" s="218" t="s">
        <v>187</v>
      </c>
      <c r="D37" s="218"/>
      <c r="E37" s="218" t="s">
        <v>189</v>
      </c>
      <c r="F37" s="218" t="s">
        <v>90</v>
      </c>
      <c r="G37" s="218"/>
      <c r="H37" s="219" t="s">
        <v>91</v>
      </c>
      <c r="I37" s="220"/>
      <c r="J37" s="220"/>
      <c r="K37" s="220"/>
      <c r="L37" s="499"/>
      <c r="M37" s="500"/>
      <c r="N37" s="220"/>
      <c r="O37" s="220"/>
      <c r="P37" s="499"/>
      <c r="Q37" s="500"/>
      <c r="R37" s="220"/>
      <c r="S37" s="220"/>
      <c r="T37" s="220"/>
      <c r="U37" s="220"/>
      <c r="V37" s="217"/>
      <c r="W37" s="216"/>
      <c r="X37" s="499"/>
      <c r="Y37" s="501"/>
    </row>
    <row r="38" spans="1:25" ht="30" customHeight="1">
      <c r="A38" s="216">
        <v>17</v>
      </c>
      <c r="B38" s="217"/>
      <c r="C38" s="218" t="s">
        <v>187</v>
      </c>
      <c r="D38" s="218"/>
      <c r="E38" s="218" t="s">
        <v>189</v>
      </c>
      <c r="F38" s="218" t="s">
        <v>90</v>
      </c>
      <c r="G38" s="218"/>
      <c r="H38" s="219" t="s">
        <v>91</v>
      </c>
      <c r="I38" s="220"/>
      <c r="J38" s="221"/>
      <c r="K38" s="220"/>
      <c r="L38" s="499"/>
      <c r="M38" s="500"/>
      <c r="N38" s="220"/>
      <c r="O38" s="220"/>
      <c r="P38" s="499"/>
      <c r="Q38" s="500"/>
      <c r="R38" s="220"/>
      <c r="S38" s="220"/>
      <c r="T38" s="222"/>
      <c r="U38" s="220"/>
      <c r="V38" s="217"/>
      <c r="W38" s="216"/>
      <c r="X38" s="499"/>
      <c r="Y38" s="501"/>
    </row>
    <row r="39" spans="1:25" ht="30" customHeight="1">
      <c r="A39" s="216">
        <v>18</v>
      </c>
      <c r="B39" s="217"/>
      <c r="C39" s="218" t="s">
        <v>187</v>
      </c>
      <c r="D39" s="218"/>
      <c r="E39" s="218" t="s">
        <v>189</v>
      </c>
      <c r="F39" s="218" t="s">
        <v>90</v>
      </c>
      <c r="G39" s="218"/>
      <c r="H39" s="219" t="s">
        <v>91</v>
      </c>
      <c r="I39" s="220"/>
      <c r="J39" s="220"/>
      <c r="K39" s="220"/>
      <c r="L39" s="499"/>
      <c r="M39" s="500"/>
      <c r="N39" s="220"/>
      <c r="O39" s="220"/>
      <c r="P39" s="499"/>
      <c r="Q39" s="500"/>
      <c r="R39" s="220"/>
      <c r="S39" s="220"/>
      <c r="T39" s="220"/>
      <c r="U39" s="220"/>
      <c r="V39" s="217"/>
      <c r="W39" s="216"/>
      <c r="X39" s="499"/>
      <c r="Y39" s="501"/>
    </row>
    <row r="40" spans="1:25" ht="30" customHeight="1">
      <c r="A40" s="216">
        <v>19</v>
      </c>
      <c r="B40" s="217"/>
      <c r="C40" s="218" t="s">
        <v>187</v>
      </c>
      <c r="D40" s="218"/>
      <c r="E40" s="218" t="s">
        <v>189</v>
      </c>
      <c r="F40" s="218" t="s">
        <v>90</v>
      </c>
      <c r="G40" s="218"/>
      <c r="H40" s="219" t="s">
        <v>91</v>
      </c>
      <c r="I40" s="220"/>
      <c r="J40" s="220"/>
      <c r="K40" s="220"/>
      <c r="L40" s="499"/>
      <c r="M40" s="500"/>
      <c r="N40" s="220"/>
      <c r="O40" s="220"/>
      <c r="P40" s="499"/>
      <c r="Q40" s="500"/>
      <c r="R40" s="220"/>
      <c r="S40" s="220"/>
      <c r="T40" s="220"/>
      <c r="U40" s="220"/>
      <c r="V40" s="217"/>
      <c r="W40" s="216"/>
      <c r="X40" s="499"/>
      <c r="Y40" s="501"/>
    </row>
    <row r="41" spans="1:25" ht="30" customHeight="1">
      <c r="A41" s="216">
        <v>20</v>
      </c>
      <c r="B41" s="217"/>
      <c r="C41" s="218" t="s">
        <v>187</v>
      </c>
      <c r="D41" s="218"/>
      <c r="E41" s="218" t="s">
        <v>189</v>
      </c>
      <c r="F41" s="218" t="s">
        <v>90</v>
      </c>
      <c r="G41" s="218"/>
      <c r="H41" s="219" t="s">
        <v>91</v>
      </c>
      <c r="I41" s="220"/>
      <c r="J41" s="220"/>
      <c r="K41" s="220"/>
      <c r="L41" s="499"/>
      <c r="M41" s="500"/>
      <c r="N41" s="220"/>
      <c r="O41" s="220"/>
      <c r="P41" s="499"/>
      <c r="Q41" s="500"/>
      <c r="R41" s="220"/>
      <c r="S41" s="220"/>
      <c r="T41" s="220"/>
      <c r="U41" s="220"/>
      <c r="V41" s="217"/>
      <c r="W41" s="216"/>
      <c r="X41" s="499"/>
      <c r="Y41" s="501"/>
    </row>
    <row r="42" spans="1:25" ht="30" customHeight="1">
      <c r="A42" s="216">
        <v>21</v>
      </c>
      <c r="B42" s="217"/>
      <c r="C42" s="218" t="s">
        <v>187</v>
      </c>
      <c r="D42" s="218"/>
      <c r="E42" s="218" t="s">
        <v>189</v>
      </c>
      <c r="F42" s="218" t="s">
        <v>90</v>
      </c>
      <c r="G42" s="218"/>
      <c r="H42" s="219" t="s">
        <v>91</v>
      </c>
      <c r="I42" s="220"/>
      <c r="J42" s="220"/>
      <c r="K42" s="220"/>
      <c r="L42" s="499"/>
      <c r="M42" s="500"/>
      <c r="N42" s="220"/>
      <c r="O42" s="220"/>
      <c r="P42" s="499"/>
      <c r="Q42" s="500"/>
      <c r="R42" s="220"/>
      <c r="S42" s="220"/>
      <c r="T42" s="220"/>
      <c r="U42" s="220"/>
      <c r="V42" s="217"/>
      <c r="W42" s="216"/>
      <c r="X42" s="499"/>
      <c r="Y42" s="501"/>
    </row>
    <row r="43" spans="1:25" ht="30" customHeight="1">
      <c r="A43" s="216">
        <v>22</v>
      </c>
      <c r="B43" s="217"/>
      <c r="C43" s="218" t="s">
        <v>187</v>
      </c>
      <c r="D43" s="218"/>
      <c r="E43" s="218" t="s">
        <v>189</v>
      </c>
      <c r="F43" s="218" t="s">
        <v>90</v>
      </c>
      <c r="G43" s="218"/>
      <c r="H43" s="219" t="s">
        <v>91</v>
      </c>
      <c r="I43" s="220"/>
      <c r="J43" s="220"/>
      <c r="K43" s="220"/>
      <c r="L43" s="499"/>
      <c r="M43" s="500"/>
      <c r="N43" s="220"/>
      <c r="O43" s="220"/>
      <c r="P43" s="499"/>
      <c r="Q43" s="500"/>
      <c r="R43" s="220"/>
      <c r="S43" s="220"/>
      <c r="T43" s="220"/>
      <c r="U43" s="220"/>
      <c r="V43" s="217"/>
      <c r="W43" s="216"/>
      <c r="X43" s="499"/>
      <c r="Y43" s="501"/>
    </row>
    <row r="44" spans="1:25" ht="30" customHeight="1">
      <c r="A44" s="216">
        <v>23</v>
      </c>
      <c r="B44" s="217"/>
      <c r="C44" s="218" t="s">
        <v>187</v>
      </c>
      <c r="D44" s="218"/>
      <c r="E44" s="218" t="s">
        <v>189</v>
      </c>
      <c r="F44" s="218" t="s">
        <v>90</v>
      </c>
      <c r="G44" s="218"/>
      <c r="H44" s="219" t="s">
        <v>91</v>
      </c>
      <c r="I44" s="220"/>
      <c r="J44" s="221"/>
      <c r="K44" s="220"/>
      <c r="L44" s="499"/>
      <c r="M44" s="500"/>
      <c r="N44" s="220"/>
      <c r="O44" s="220"/>
      <c r="P44" s="499"/>
      <c r="Q44" s="500"/>
      <c r="R44" s="220"/>
      <c r="S44" s="220"/>
      <c r="T44" s="222"/>
      <c r="U44" s="220"/>
      <c r="V44" s="217"/>
      <c r="W44" s="216"/>
      <c r="X44" s="499"/>
      <c r="Y44" s="501"/>
    </row>
    <row r="45" spans="1:25" ht="30" customHeight="1" thickBot="1">
      <c r="A45" s="223">
        <v>24</v>
      </c>
      <c r="B45" s="224"/>
      <c r="C45" s="225" t="s">
        <v>187</v>
      </c>
      <c r="D45" s="225"/>
      <c r="E45" s="225" t="s">
        <v>189</v>
      </c>
      <c r="F45" s="225" t="s">
        <v>90</v>
      </c>
      <c r="G45" s="225"/>
      <c r="H45" s="226" t="s">
        <v>91</v>
      </c>
      <c r="I45" s="227"/>
      <c r="J45" s="227"/>
      <c r="K45" s="227"/>
      <c r="L45" s="502"/>
      <c r="M45" s="503"/>
      <c r="N45" s="227"/>
      <c r="O45" s="227"/>
      <c r="P45" s="502"/>
      <c r="Q45" s="503"/>
      <c r="R45" s="227"/>
      <c r="S45" s="227"/>
      <c r="T45" s="227"/>
      <c r="U45" s="227"/>
      <c r="V45" s="224"/>
      <c r="W45" s="223"/>
      <c r="X45" s="504"/>
      <c r="Y45" s="505"/>
    </row>
    <row r="46" spans="1:25" ht="27" customHeight="1" thickBot="1">
      <c r="A46" s="228"/>
      <c r="B46" s="229"/>
      <c r="C46" s="229"/>
      <c r="D46" s="229"/>
      <c r="E46" s="229"/>
      <c r="F46" s="229"/>
      <c r="G46" s="229"/>
      <c r="H46" s="229"/>
      <c r="I46" s="228"/>
      <c r="J46" s="228"/>
      <c r="K46" s="228"/>
      <c r="L46" s="228"/>
      <c r="M46" s="230"/>
      <c r="N46" s="228"/>
      <c r="O46" s="228"/>
      <c r="P46" s="228"/>
      <c r="Q46" s="228"/>
      <c r="R46" s="228"/>
      <c r="S46" s="228"/>
      <c r="T46" s="228"/>
      <c r="U46" s="228"/>
      <c r="V46" s="242" t="s">
        <v>197</v>
      </c>
      <c r="W46" s="235">
        <f>SUM(W34:W45)</f>
        <v>0</v>
      </c>
      <c r="X46" s="544">
        <f>SUM(X34:Y45)</f>
        <v>0</v>
      </c>
      <c r="Y46" s="545"/>
    </row>
    <row r="47" spans="1:25" ht="27" customHeight="1">
      <c r="A47" s="228"/>
      <c r="B47" s="229"/>
      <c r="C47" s="229"/>
      <c r="D47" s="229"/>
      <c r="E47" s="229"/>
      <c r="F47" s="229"/>
      <c r="G47" s="229"/>
      <c r="H47" s="229"/>
      <c r="I47" s="228"/>
      <c r="J47" s="228"/>
      <c r="K47" s="228"/>
      <c r="L47" s="228"/>
      <c r="M47" s="230"/>
      <c r="N47" s="228"/>
      <c r="O47" s="228"/>
      <c r="P47" s="228"/>
      <c r="Q47" s="228"/>
      <c r="R47" s="228"/>
      <c r="S47" s="228"/>
      <c r="T47" s="228"/>
      <c r="U47" s="228"/>
      <c r="V47" s="228"/>
      <c r="W47" s="259"/>
      <c r="X47" s="259"/>
      <c r="Y47" s="259"/>
    </row>
    <row r="48" spans="1:25" ht="27" customHeight="1">
      <c r="A48" s="228"/>
      <c r="B48" s="229"/>
      <c r="C48" s="229"/>
      <c r="D48" s="229"/>
      <c r="E48" s="229"/>
      <c r="F48" s="229"/>
      <c r="G48" s="229"/>
      <c r="H48" s="229"/>
      <c r="I48" s="228"/>
      <c r="J48" s="228"/>
      <c r="K48" s="228"/>
      <c r="L48" s="228"/>
      <c r="M48" s="230"/>
      <c r="N48" s="228"/>
      <c r="O48" s="228"/>
      <c r="P48" s="228"/>
      <c r="Q48" s="228"/>
      <c r="R48" s="228"/>
      <c r="S48" s="228"/>
      <c r="T48" s="228"/>
      <c r="U48" s="228"/>
      <c r="V48" s="228"/>
      <c r="W48" s="259"/>
      <c r="X48" s="259"/>
      <c r="Y48" s="259"/>
    </row>
    <row r="49" spans="1:25" ht="27" customHeight="1">
      <c r="A49" s="228"/>
      <c r="B49" s="229"/>
      <c r="C49" s="229"/>
      <c r="D49" s="229"/>
      <c r="E49" s="229"/>
      <c r="F49" s="229"/>
      <c r="G49" s="229"/>
      <c r="H49" s="229"/>
      <c r="I49" s="228"/>
      <c r="J49" s="228"/>
      <c r="K49" s="228"/>
      <c r="L49" s="228"/>
      <c r="M49" s="230"/>
      <c r="N49" s="228"/>
      <c r="O49" s="228"/>
      <c r="P49" s="228"/>
      <c r="Q49" s="228"/>
      <c r="R49" s="228"/>
      <c r="S49" s="228"/>
      <c r="T49" s="228"/>
      <c r="U49" s="228"/>
      <c r="V49" s="228"/>
      <c r="W49" s="259"/>
      <c r="X49" s="259"/>
      <c r="Y49" s="259"/>
    </row>
    <row r="50" spans="1:25" ht="27" customHeight="1">
      <c r="A50" s="228"/>
      <c r="B50" s="229"/>
      <c r="C50" s="229"/>
      <c r="D50" s="229"/>
      <c r="E50" s="229"/>
      <c r="F50" s="229"/>
      <c r="G50" s="229"/>
      <c r="H50" s="229"/>
      <c r="I50" s="228"/>
      <c r="J50" s="228"/>
      <c r="K50" s="228"/>
      <c r="L50" s="228"/>
      <c r="M50" s="230"/>
      <c r="N50" s="228"/>
      <c r="O50" s="228"/>
      <c r="P50" s="228"/>
      <c r="Q50" s="228"/>
      <c r="R50" s="228"/>
      <c r="S50" s="228"/>
      <c r="T50" s="228"/>
      <c r="U50" s="228"/>
      <c r="V50" s="228"/>
      <c r="W50" s="259"/>
      <c r="X50" s="259"/>
      <c r="Y50" s="259"/>
    </row>
    <row r="51" spans="1:25" ht="27" customHeight="1">
      <c r="A51" s="228"/>
      <c r="B51" s="229"/>
      <c r="C51" s="229"/>
      <c r="D51" s="229"/>
      <c r="E51" s="229"/>
      <c r="F51" s="229"/>
      <c r="G51" s="229"/>
      <c r="H51" s="229"/>
      <c r="I51" s="228"/>
      <c r="J51" s="228"/>
      <c r="K51" s="228"/>
      <c r="L51" s="228"/>
      <c r="M51" s="230"/>
      <c r="N51" s="228"/>
      <c r="O51" s="228"/>
      <c r="P51" s="228"/>
      <c r="Q51" s="228"/>
      <c r="R51" s="228"/>
      <c r="S51" s="228"/>
      <c r="T51" s="228"/>
      <c r="U51" s="228"/>
      <c r="V51" s="228"/>
      <c r="W51" s="259"/>
      <c r="X51" s="259"/>
      <c r="Y51" s="259"/>
    </row>
    <row r="52" spans="1:25" ht="27" customHeight="1" thickBot="1">
      <c r="A52" s="195" t="s">
        <v>285</v>
      </c>
      <c r="B52" s="236"/>
      <c r="C52" s="236"/>
      <c r="D52" s="236"/>
      <c r="E52" s="236"/>
      <c r="F52" s="236"/>
      <c r="G52" s="236"/>
      <c r="H52" s="236"/>
      <c r="I52" s="236"/>
      <c r="J52" s="236"/>
      <c r="K52" s="236" t="s">
        <v>135</v>
      </c>
      <c r="L52" s="542">
        <f>L19</f>
        <v>0</v>
      </c>
      <c r="M52" s="542"/>
      <c r="N52" s="195" t="s">
        <v>190</v>
      </c>
      <c r="O52" s="195" t="s">
        <v>238</v>
      </c>
      <c r="P52" s="195"/>
      <c r="Q52" s="195"/>
      <c r="R52" s="195"/>
      <c r="S52" s="195"/>
      <c r="T52" s="195"/>
      <c r="U52" s="195"/>
      <c r="V52" s="195"/>
      <c r="W52" s="538" t="s">
        <v>198</v>
      </c>
      <c r="X52" s="538"/>
      <c r="Y52" s="237">
        <v>3</v>
      </c>
    </row>
    <row r="53" spans="1:25" ht="15" customHeight="1">
      <c r="A53" s="466" t="s">
        <v>280</v>
      </c>
      <c r="B53" s="467"/>
      <c r="C53" s="467"/>
      <c r="D53" s="467"/>
      <c r="E53" s="467"/>
      <c r="F53" s="467"/>
      <c r="G53" s="467"/>
      <c r="H53" s="468"/>
      <c r="I53" s="462" t="s">
        <v>45</v>
      </c>
      <c r="J53" s="463"/>
      <c r="K53" s="463"/>
      <c r="L53" s="469"/>
      <c r="M53" s="464"/>
      <c r="N53" s="546"/>
      <c r="O53" s="547"/>
      <c r="P53" s="547"/>
      <c r="Q53" s="547"/>
      <c r="R53" s="548"/>
      <c r="S53" s="547"/>
      <c r="T53" s="547"/>
      <c r="U53" s="547"/>
      <c r="V53" s="547"/>
      <c r="W53" s="547"/>
      <c r="X53" s="547"/>
      <c r="Y53" s="547"/>
    </row>
    <row r="54" spans="1:25" ht="39.950000000000003" customHeight="1" thickBot="1">
      <c r="A54" s="471">
        <f>【報告】様式８鑑文!K10</f>
        <v>0</v>
      </c>
      <c r="B54" s="472"/>
      <c r="C54" s="472"/>
      <c r="D54" s="472"/>
      <c r="E54" s="472"/>
      <c r="F54" s="472"/>
      <c r="G54" s="472"/>
      <c r="H54" s="473"/>
      <c r="I54" s="549">
        <f>I21</f>
        <v>0</v>
      </c>
      <c r="J54" s="550"/>
      <c r="K54" s="550"/>
      <c r="L54" s="551"/>
      <c r="M54" s="552"/>
      <c r="N54" s="553"/>
      <c r="O54" s="554"/>
      <c r="P54" s="554"/>
      <c r="Q54" s="554"/>
      <c r="R54" s="238"/>
      <c r="S54" s="239"/>
      <c r="T54" s="239"/>
      <c r="U54" s="555"/>
      <c r="V54" s="555"/>
      <c r="W54" s="240"/>
      <c r="X54" s="241"/>
      <c r="Y54" s="241"/>
    </row>
    <row r="55" spans="1:25" s="75" customFormat="1" ht="24" customHeight="1">
      <c r="A55" s="483" t="s">
        <v>61</v>
      </c>
      <c r="B55" s="484"/>
      <c r="C55" s="484"/>
      <c r="D55" s="484"/>
      <c r="E55" s="484"/>
      <c r="F55" s="484"/>
      <c r="G55" s="484"/>
      <c r="H55" s="485"/>
      <c r="I55" s="480" t="s">
        <v>62</v>
      </c>
      <c r="J55" s="481"/>
      <c r="K55" s="481"/>
      <c r="L55" s="481"/>
      <c r="M55" s="481"/>
      <c r="N55" s="481"/>
      <c r="O55" s="481"/>
      <c r="P55" s="481"/>
      <c r="Q55" s="481"/>
      <c r="R55" s="482"/>
      <c r="S55" s="482"/>
      <c r="T55" s="482"/>
      <c r="U55" s="482"/>
      <c r="V55" s="482"/>
      <c r="W55" s="489" t="s">
        <v>63</v>
      </c>
      <c r="X55" s="482"/>
      <c r="Y55" s="490"/>
    </row>
    <row r="56" spans="1:25" ht="30" customHeight="1" thickBot="1">
      <c r="A56" s="486"/>
      <c r="B56" s="487"/>
      <c r="C56" s="487"/>
      <c r="D56" s="487"/>
      <c r="E56" s="487"/>
      <c r="F56" s="487"/>
      <c r="G56" s="487"/>
      <c r="H56" s="488"/>
      <c r="I56" s="116" t="s">
        <v>196</v>
      </c>
      <c r="J56" s="201" t="s">
        <v>64</v>
      </c>
      <c r="K56" s="202" t="s">
        <v>65</v>
      </c>
      <c r="L56" s="491" t="s">
        <v>66</v>
      </c>
      <c r="M56" s="492"/>
      <c r="N56" s="203" t="s">
        <v>67</v>
      </c>
      <c r="O56" s="202" t="s">
        <v>68</v>
      </c>
      <c r="P56" s="493" t="s">
        <v>69</v>
      </c>
      <c r="Q56" s="494"/>
      <c r="R56" s="202" t="s">
        <v>70</v>
      </c>
      <c r="S56" s="202" t="s">
        <v>71</v>
      </c>
      <c r="T56" s="202" t="s">
        <v>274</v>
      </c>
      <c r="U56" s="204" t="s">
        <v>275</v>
      </c>
      <c r="V56" s="205" t="s">
        <v>276</v>
      </c>
      <c r="W56" s="206" t="s">
        <v>243</v>
      </c>
      <c r="X56" s="493" t="s">
        <v>244</v>
      </c>
      <c r="Y56" s="495"/>
    </row>
    <row r="57" spans="1:25" ht="30" customHeight="1">
      <c r="A57" s="215">
        <v>25</v>
      </c>
      <c r="B57" s="208"/>
      <c r="C57" s="209" t="s">
        <v>187</v>
      </c>
      <c r="D57" s="209"/>
      <c r="E57" s="209" t="s">
        <v>189</v>
      </c>
      <c r="F57" s="209" t="s">
        <v>90</v>
      </c>
      <c r="G57" s="209"/>
      <c r="H57" s="210" t="s">
        <v>91</v>
      </c>
      <c r="I57" s="211"/>
      <c r="J57" s="212"/>
      <c r="K57" s="211"/>
      <c r="L57" s="496"/>
      <c r="M57" s="497"/>
      <c r="N57" s="211"/>
      <c r="O57" s="211"/>
      <c r="P57" s="496"/>
      <c r="Q57" s="497"/>
      <c r="R57" s="211"/>
      <c r="S57" s="211"/>
      <c r="T57" s="213"/>
      <c r="U57" s="211"/>
      <c r="V57" s="214"/>
      <c r="W57" s="215"/>
      <c r="X57" s="496"/>
      <c r="Y57" s="498"/>
    </row>
    <row r="58" spans="1:25" ht="30" customHeight="1">
      <c r="A58" s="207">
        <v>26</v>
      </c>
      <c r="B58" s="217"/>
      <c r="C58" s="218" t="s">
        <v>187</v>
      </c>
      <c r="D58" s="218"/>
      <c r="E58" s="218" t="s">
        <v>189</v>
      </c>
      <c r="F58" s="218" t="s">
        <v>90</v>
      </c>
      <c r="G58" s="218"/>
      <c r="H58" s="219" t="s">
        <v>91</v>
      </c>
      <c r="I58" s="220"/>
      <c r="J58" s="220"/>
      <c r="K58" s="220"/>
      <c r="L58" s="499"/>
      <c r="M58" s="500"/>
      <c r="N58" s="220"/>
      <c r="O58" s="220"/>
      <c r="P58" s="499"/>
      <c r="Q58" s="500"/>
      <c r="R58" s="220"/>
      <c r="S58" s="220"/>
      <c r="T58" s="220"/>
      <c r="U58" s="220"/>
      <c r="V58" s="217"/>
      <c r="W58" s="216"/>
      <c r="X58" s="499"/>
      <c r="Y58" s="501"/>
    </row>
    <row r="59" spans="1:25" ht="30" customHeight="1">
      <c r="A59" s="207">
        <v>27</v>
      </c>
      <c r="B59" s="217"/>
      <c r="C59" s="218" t="s">
        <v>187</v>
      </c>
      <c r="D59" s="218"/>
      <c r="E59" s="218" t="s">
        <v>189</v>
      </c>
      <c r="F59" s="218" t="s">
        <v>90</v>
      </c>
      <c r="G59" s="218"/>
      <c r="H59" s="219" t="s">
        <v>91</v>
      </c>
      <c r="I59" s="220"/>
      <c r="J59" s="220"/>
      <c r="K59" s="220"/>
      <c r="L59" s="499"/>
      <c r="M59" s="500"/>
      <c r="N59" s="220"/>
      <c r="O59" s="220"/>
      <c r="P59" s="499"/>
      <c r="Q59" s="500"/>
      <c r="R59" s="220"/>
      <c r="S59" s="220"/>
      <c r="T59" s="220"/>
      <c r="U59" s="220"/>
      <c r="V59" s="217"/>
      <c r="W59" s="216"/>
      <c r="X59" s="499"/>
      <c r="Y59" s="501"/>
    </row>
    <row r="60" spans="1:25" ht="30" customHeight="1">
      <c r="A60" s="207">
        <v>28</v>
      </c>
      <c r="B60" s="217"/>
      <c r="C60" s="218" t="s">
        <v>187</v>
      </c>
      <c r="D60" s="218"/>
      <c r="E60" s="218" t="s">
        <v>189</v>
      </c>
      <c r="F60" s="218" t="s">
        <v>90</v>
      </c>
      <c r="G60" s="218"/>
      <c r="H60" s="219" t="s">
        <v>91</v>
      </c>
      <c r="I60" s="220"/>
      <c r="J60" s="220"/>
      <c r="K60" s="220"/>
      <c r="L60" s="499"/>
      <c r="M60" s="500"/>
      <c r="N60" s="220"/>
      <c r="O60" s="220"/>
      <c r="P60" s="499"/>
      <c r="Q60" s="500"/>
      <c r="R60" s="220"/>
      <c r="S60" s="220"/>
      <c r="T60" s="220"/>
      <c r="U60" s="220"/>
      <c r="V60" s="217"/>
      <c r="W60" s="216"/>
      <c r="X60" s="499"/>
      <c r="Y60" s="501"/>
    </row>
    <row r="61" spans="1:25" ht="30" customHeight="1">
      <c r="A61" s="207">
        <v>29</v>
      </c>
      <c r="B61" s="217"/>
      <c r="C61" s="218" t="s">
        <v>187</v>
      </c>
      <c r="D61" s="218"/>
      <c r="E61" s="218" t="s">
        <v>189</v>
      </c>
      <c r="F61" s="218" t="s">
        <v>90</v>
      </c>
      <c r="G61" s="218"/>
      <c r="H61" s="219" t="s">
        <v>91</v>
      </c>
      <c r="I61" s="220"/>
      <c r="J61" s="221"/>
      <c r="K61" s="220"/>
      <c r="L61" s="499"/>
      <c r="M61" s="500"/>
      <c r="N61" s="220"/>
      <c r="O61" s="220"/>
      <c r="P61" s="499"/>
      <c r="Q61" s="500"/>
      <c r="R61" s="220"/>
      <c r="S61" s="220"/>
      <c r="T61" s="222"/>
      <c r="U61" s="220"/>
      <c r="V61" s="217"/>
      <c r="W61" s="216"/>
      <c r="X61" s="499"/>
      <c r="Y61" s="501"/>
    </row>
    <row r="62" spans="1:25" ht="30" customHeight="1">
      <c r="A62" s="207">
        <v>30</v>
      </c>
      <c r="B62" s="217"/>
      <c r="C62" s="218" t="s">
        <v>187</v>
      </c>
      <c r="D62" s="218"/>
      <c r="E62" s="218" t="s">
        <v>189</v>
      </c>
      <c r="F62" s="218" t="s">
        <v>90</v>
      </c>
      <c r="G62" s="218"/>
      <c r="H62" s="219" t="s">
        <v>91</v>
      </c>
      <c r="I62" s="220"/>
      <c r="J62" s="220"/>
      <c r="K62" s="220"/>
      <c r="L62" s="499"/>
      <c r="M62" s="500"/>
      <c r="N62" s="220"/>
      <c r="O62" s="220"/>
      <c r="P62" s="499"/>
      <c r="Q62" s="500"/>
      <c r="R62" s="220"/>
      <c r="S62" s="220"/>
      <c r="T62" s="220"/>
      <c r="U62" s="220"/>
      <c r="V62" s="217"/>
      <c r="W62" s="216"/>
      <c r="X62" s="499"/>
      <c r="Y62" s="501"/>
    </row>
    <row r="63" spans="1:25" ht="30" customHeight="1">
      <c r="A63" s="207">
        <v>31</v>
      </c>
      <c r="B63" s="217"/>
      <c r="C63" s="218" t="s">
        <v>187</v>
      </c>
      <c r="D63" s="218"/>
      <c r="E63" s="218" t="s">
        <v>189</v>
      </c>
      <c r="F63" s="218" t="s">
        <v>90</v>
      </c>
      <c r="G63" s="218"/>
      <c r="H63" s="219" t="s">
        <v>91</v>
      </c>
      <c r="I63" s="220"/>
      <c r="J63" s="220"/>
      <c r="K63" s="220"/>
      <c r="L63" s="499"/>
      <c r="M63" s="500"/>
      <c r="N63" s="220"/>
      <c r="O63" s="220"/>
      <c r="P63" s="499"/>
      <c r="Q63" s="500"/>
      <c r="R63" s="220"/>
      <c r="S63" s="220"/>
      <c r="T63" s="220"/>
      <c r="U63" s="220"/>
      <c r="V63" s="217"/>
      <c r="W63" s="216"/>
      <c r="X63" s="499"/>
      <c r="Y63" s="501"/>
    </row>
    <row r="64" spans="1:25" ht="30" customHeight="1">
      <c r="A64" s="207">
        <v>32</v>
      </c>
      <c r="B64" s="217"/>
      <c r="C64" s="218" t="s">
        <v>187</v>
      </c>
      <c r="D64" s="218"/>
      <c r="E64" s="218" t="s">
        <v>189</v>
      </c>
      <c r="F64" s="218" t="s">
        <v>90</v>
      </c>
      <c r="G64" s="218"/>
      <c r="H64" s="219" t="s">
        <v>91</v>
      </c>
      <c r="I64" s="220"/>
      <c r="J64" s="220"/>
      <c r="K64" s="220"/>
      <c r="L64" s="499"/>
      <c r="M64" s="500"/>
      <c r="N64" s="220"/>
      <c r="O64" s="220"/>
      <c r="P64" s="499"/>
      <c r="Q64" s="500"/>
      <c r="R64" s="220"/>
      <c r="S64" s="220"/>
      <c r="T64" s="220"/>
      <c r="U64" s="220"/>
      <c r="V64" s="217"/>
      <c r="W64" s="216"/>
      <c r="X64" s="499"/>
      <c r="Y64" s="501"/>
    </row>
    <row r="65" spans="1:25" ht="30" customHeight="1">
      <c r="A65" s="207">
        <v>33</v>
      </c>
      <c r="B65" s="217"/>
      <c r="C65" s="218" t="s">
        <v>187</v>
      </c>
      <c r="D65" s="218"/>
      <c r="E65" s="218" t="s">
        <v>189</v>
      </c>
      <c r="F65" s="218" t="s">
        <v>90</v>
      </c>
      <c r="G65" s="218"/>
      <c r="H65" s="219" t="s">
        <v>91</v>
      </c>
      <c r="I65" s="220"/>
      <c r="J65" s="220"/>
      <c r="K65" s="220"/>
      <c r="L65" s="499"/>
      <c r="M65" s="500"/>
      <c r="N65" s="220"/>
      <c r="O65" s="220"/>
      <c r="P65" s="499"/>
      <c r="Q65" s="500"/>
      <c r="R65" s="220"/>
      <c r="S65" s="220"/>
      <c r="T65" s="220"/>
      <c r="U65" s="220"/>
      <c r="V65" s="217"/>
      <c r="W65" s="216"/>
      <c r="X65" s="499"/>
      <c r="Y65" s="501"/>
    </row>
    <row r="66" spans="1:25" ht="30" customHeight="1">
      <c r="A66" s="207">
        <v>34</v>
      </c>
      <c r="B66" s="217"/>
      <c r="C66" s="218" t="s">
        <v>187</v>
      </c>
      <c r="D66" s="218"/>
      <c r="E66" s="218" t="s">
        <v>189</v>
      </c>
      <c r="F66" s="218" t="s">
        <v>90</v>
      </c>
      <c r="G66" s="218"/>
      <c r="H66" s="219" t="s">
        <v>91</v>
      </c>
      <c r="I66" s="220"/>
      <c r="J66" s="220"/>
      <c r="K66" s="220"/>
      <c r="L66" s="499"/>
      <c r="M66" s="500"/>
      <c r="N66" s="220"/>
      <c r="O66" s="220"/>
      <c r="P66" s="499"/>
      <c r="Q66" s="500"/>
      <c r="R66" s="220"/>
      <c r="S66" s="220"/>
      <c r="T66" s="220"/>
      <c r="U66" s="220"/>
      <c r="V66" s="217"/>
      <c r="W66" s="216"/>
      <c r="X66" s="499"/>
      <c r="Y66" s="501"/>
    </row>
    <row r="67" spans="1:25" ht="30" customHeight="1">
      <c r="A67" s="207">
        <v>35</v>
      </c>
      <c r="B67" s="217"/>
      <c r="C67" s="218" t="s">
        <v>187</v>
      </c>
      <c r="D67" s="218"/>
      <c r="E67" s="218" t="s">
        <v>189</v>
      </c>
      <c r="F67" s="218" t="s">
        <v>90</v>
      </c>
      <c r="G67" s="218"/>
      <c r="H67" s="219" t="s">
        <v>91</v>
      </c>
      <c r="I67" s="220"/>
      <c r="J67" s="221"/>
      <c r="K67" s="220"/>
      <c r="L67" s="499"/>
      <c r="M67" s="500"/>
      <c r="N67" s="220"/>
      <c r="O67" s="220"/>
      <c r="P67" s="499"/>
      <c r="Q67" s="500"/>
      <c r="R67" s="220"/>
      <c r="S67" s="220"/>
      <c r="T67" s="222"/>
      <c r="U67" s="220"/>
      <c r="V67" s="217"/>
      <c r="W67" s="216"/>
      <c r="X67" s="499"/>
      <c r="Y67" s="501"/>
    </row>
    <row r="68" spans="1:25" ht="30" customHeight="1" thickBot="1">
      <c r="A68" s="243">
        <v>36</v>
      </c>
      <c r="B68" s="224"/>
      <c r="C68" s="225" t="s">
        <v>187</v>
      </c>
      <c r="D68" s="225"/>
      <c r="E68" s="225" t="s">
        <v>189</v>
      </c>
      <c r="F68" s="225" t="s">
        <v>90</v>
      </c>
      <c r="G68" s="225"/>
      <c r="H68" s="226" t="s">
        <v>91</v>
      </c>
      <c r="I68" s="227"/>
      <c r="J68" s="227"/>
      <c r="K68" s="227"/>
      <c r="L68" s="502"/>
      <c r="M68" s="503"/>
      <c r="N68" s="227"/>
      <c r="O68" s="227"/>
      <c r="P68" s="502"/>
      <c r="Q68" s="503"/>
      <c r="R68" s="227"/>
      <c r="S68" s="227"/>
      <c r="T68" s="227"/>
      <c r="U68" s="227"/>
      <c r="V68" s="224"/>
      <c r="W68" s="223"/>
      <c r="X68" s="504"/>
      <c r="Y68" s="505"/>
    </row>
    <row r="69" spans="1:25" ht="27" customHeight="1" thickBot="1">
      <c r="A69" s="228"/>
      <c r="B69" s="229"/>
      <c r="C69" s="229"/>
      <c r="D69" s="229"/>
      <c r="E69" s="229"/>
      <c r="F69" s="229"/>
      <c r="G69" s="229"/>
      <c r="H69" s="229"/>
      <c r="I69" s="228"/>
      <c r="J69" s="228"/>
      <c r="K69" s="228"/>
      <c r="L69" s="228"/>
      <c r="M69" s="230"/>
      <c r="N69" s="228"/>
      <c r="O69" s="228"/>
      <c r="P69" s="228"/>
      <c r="Q69" s="228"/>
      <c r="R69" s="228"/>
      <c r="S69" s="228"/>
      <c r="T69" s="228"/>
      <c r="U69" s="228"/>
      <c r="V69" s="242" t="s">
        <v>197</v>
      </c>
      <c r="W69" s="235">
        <f>SUM(W57:W68)</f>
        <v>0</v>
      </c>
      <c r="X69" s="544">
        <f>SUM(X57:Y68)</f>
        <v>0</v>
      </c>
      <c r="Y69" s="545"/>
    </row>
    <row r="70" spans="1:25" ht="27" customHeight="1">
      <c r="A70" s="228"/>
      <c r="B70" s="229"/>
      <c r="C70" s="229"/>
      <c r="D70" s="229"/>
      <c r="E70" s="229"/>
      <c r="F70" s="229"/>
      <c r="G70" s="229"/>
      <c r="H70" s="229"/>
      <c r="I70" s="228"/>
      <c r="J70" s="228"/>
      <c r="K70" s="228"/>
      <c r="L70" s="228"/>
      <c r="M70" s="230"/>
      <c r="N70" s="228"/>
      <c r="O70" s="228"/>
      <c r="P70" s="228"/>
      <c r="Q70" s="228"/>
      <c r="R70" s="228"/>
      <c r="S70" s="228"/>
      <c r="T70" s="228"/>
      <c r="U70" s="228"/>
      <c r="V70" s="228"/>
      <c r="W70" s="259"/>
      <c r="X70" s="259"/>
      <c r="Y70" s="259"/>
    </row>
    <row r="71" spans="1:25" ht="27" customHeight="1">
      <c r="A71" s="228"/>
      <c r="B71" s="229"/>
      <c r="C71" s="229"/>
      <c r="D71" s="229"/>
      <c r="E71" s="229"/>
      <c r="F71" s="229"/>
      <c r="G71" s="229"/>
      <c r="H71" s="229"/>
      <c r="I71" s="228"/>
      <c r="J71" s="228"/>
      <c r="K71" s="228"/>
      <c r="L71" s="228"/>
      <c r="M71" s="230"/>
      <c r="N71" s="228"/>
      <c r="O71" s="228"/>
      <c r="P71" s="228"/>
      <c r="Q71" s="228"/>
      <c r="R71" s="228"/>
      <c r="S71" s="228"/>
      <c r="T71" s="228"/>
      <c r="U71" s="228"/>
      <c r="V71" s="228"/>
      <c r="W71" s="259"/>
      <c r="X71" s="259"/>
      <c r="Y71" s="259"/>
    </row>
    <row r="72" spans="1:25" ht="27" customHeight="1">
      <c r="A72" s="228"/>
      <c r="B72" s="229"/>
      <c r="C72" s="229"/>
      <c r="D72" s="229"/>
      <c r="E72" s="229"/>
      <c r="F72" s="229"/>
      <c r="G72" s="229"/>
      <c r="H72" s="229"/>
      <c r="I72" s="228"/>
      <c r="J72" s="228"/>
      <c r="K72" s="228"/>
      <c r="L72" s="228"/>
      <c r="M72" s="230"/>
      <c r="N72" s="228"/>
      <c r="O72" s="228"/>
      <c r="P72" s="228"/>
      <c r="Q72" s="228"/>
      <c r="R72" s="228"/>
      <c r="S72" s="228"/>
      <c r="T72" s="228"/>
      <c r="U72" s="228"/>
      <c r="V72" s="228"/>
      <c r="W72" s="259"/>
      <c r="X72" s="259"/>
      <c r="Y72" s="259"/>
    </row>
    <row r="73" spans="1:25" ht="27" customHeight="1">
      <c r="A73" s="228"/>
      <c r="B73" s="229"/>
      <c r="C73" s="229"/>
      <c r="D73" s="229"/>
      <c r="E73" s="229"/>
      <c r="F73" s="229"/>
      <c r="G73" s="229"/>
      <c r="H73" s="229"/>
      <c r="I73" s="228"/>
      <c r="J73" s="228"/>
      <c r="K73" s="228"/>
      <c r="L73" s="228"/>
      <c r="M73" s="230"/>
      <c r="N73" s="228"/>
      <c r="O73" s="228"/>
      <c r="P73" s="228"/>
      <c r="Q73" s="228"/>
      <c r="R73" s="228"/>
      <c r="S73" s="228"/>
      <c r="T73" s="228"/>
      <c r="U73" s="228"/>
      <c r="V73" s="228"/>
      <c r="W73" s="259"/>
      <c r="X73" s="259"/>
      <c r="Y73" s="259"/>
    </row>
    <row r="74" spans="1:25" ht="27" customHeight="1">
      <c r="A74" s="228"/>
      <c r="B74" s="229"/>
      <c r="C74" s="229"/>
      <c r="D74" s="229"/>
      <c r="E74" s="229"/>
      <c r="F74" s="229"/>
      <c r="G74" s="229"/>
      <c r="H74" s="229"/>
      <c r="I74" s="228"/>
      <c r="J74" s="228"/>
      <c r="K74" s="228"/>
      <c r="L74" s="228"/>
      <c r="M74" s="230"/>
      <c r="N74" s="228"/>
      <c r="O74" s="228"/>
      <c r="P74" s="228"/>
      <c r="Q74" s="228"/>
      <c r="R74" s="228"/>
      <c r="S74" s="228"/>
      <c r="T74" s="228"/>
      <c r="U74" s="228"/>
      <c r="V74" s="228"/>
      <c r="W74" s="259"/>
      <c r="X74" s="259"/>
      <c r="Y74" s="259"/>
    </row>
    <row r="75" spans="1:25" ht="27" customHeight="1" thickBot="1">
      <c r="A75" s="195" t="s">
        <v>285</v>
      </c>
      <c r="B75" s="236"/>
      <c r="C75" s="236"/>
      <c r="D75" s="236"/>
      <c r="E75" s="236"/>
      <c r="F75" s="236"/>
      <c r="G75" s="236"/>
      <c r="H75" s="236"/>
      <c r="I75" s="236"/>
      <c r="J75" s="236"/>
      <c r="K75" s="236" t="s">
        <v>135</v>
      </c>
      <c r="L75" s="542">
        <f>L37</f>
        <v>0</v>
      </c>
      <c r="M75" s="542"/>
      <c r="N75" s="195" t="s">
        <v>190</v>
      </c>
      <c r="O75" s="195" t="s">
        <v>238</v>
      </c>
      <c r="P75" s="195"/>
      <c r="Q75" s="195"/>
      <c r="R75" s="195"/>
      <c r="S75" s="195"/>
      <c r="T75" s="195"/>
      <c r="U75" s="195"/>
      <c r="V75" s="195"/>
      <c r="W75" s="538" t="s">
        <v>198</v>
      </c>
      <c r="X75" s="538"/>
      <c r="Y75" s="237">
        <v>4</v>
      </c>
    </row>
    <row r="76" spans="1:25" ht="15" customHeight="1">
      <c r="A76" s="466" t="s">
        <v>280</v>
      </c>
      <c r="B76" s="467"/>
      <c r="C76" s="467"/>
      <c r="D76" s="467"/>
      <c r="E76" s="467"/>
      <c r="F76" s="467"/>
      <c r="G76" s="467"/>
      <c r="H76" s="468"/>
      <c r="I76" s="462" t="s">
        <v>45</v>
      </c>
      <c r="J76" s="463"/>
      <c r="K76" s="463"/>
      <c r="L76" s="469"/>
      <c r="M76" s="464"/>
      <c r="N76" s="546"/>
      <c r="O76" s="547"/>
      <c r="P76" s="547"/>
      <c r="Q76" s="547"/>
      <c r="R76" s="548"/>
      <c r="S76" s="547"/>
      <c r="T76" s="547"/>
      <c r="U76" s="547"/>
      <c r="V76" s="547"/>
      <c r="W76" s="547"/>
      <c r="X76" s="547"/>
      <c r="Y76" s="547"/>
    </row>
    <row r="77" spans="1:25" ht="39.950000000000003" customHeight="1" thickBot="1">
      <c r="A77" s="471">
        <f>【報告】様式８鑑文!K10</f>
        <v>0</v>
      </c>
      <c r="B77" s="472"/>
      <c r="C77" s="472"/>
      <c r="D77" s="472"/>
      <c r="E77" s="472"/>
      <c r="F77" s="472"/>
      <c r="G77" s="472"/>
      <c r="H77" s="473"/>
      <c r="I77" s="549">
        <f>I39</f>
        <v>0</v>
      </c>
      <c r="J77" s="550"/>
      <c r="K77" s="550"/>
      <c r="L77" s="551"/>
      <c r="M77" s="552"/>
      <c r="N77" s="553"/>
      <c r="O77" s="554"/>
      <c r="P77" s="554"/>
      <c r="Q77" s="554"/>
      <c r="R77" s="238"/>
      <c r="S77" s="239"/>
      <c r="T77" s="239"/>
      <c r="U77" s="555"/>
      <c r="V77" s="555"/>
      <c r="W77" s="240"/>
      <c r="X77" s="241"/>
      <c r="Y77" s="241"/>
    </row>
    <row r="78" spans="1:25" s="75" customFormat="1" ht="24" customHeight="1">
      <c r="A78" s="483" t="s">
        <v>61</v>
      </c>
      <c r="B78" s="484"/>
      <c r="C78" s="484"/>
      <c r="D78" s="484"/>
      <c r="E78" s="484"/>
      <c r="F78" s="484"/>
      <c r="G78" s="484"/>
      <c r="H78" s="485"/>
      <c r="I78" s="480" t="s">
        <v>62</v>
      </c>
      <c r="J78" s="481"/>
      <c r="K78" s="481"/>
      <c r="L78" s="481"/>
      <c r="M78" s="481"/>
      <c r="N78" s="481"/>
      <c r="O78" s="481"/>
      <c r="P78" s="481"/>
      <c r="Q78" s="481"/>
      <c r="R78" s="482"/>
      <c r="S78" s="482"/>
      <c r="T78" s="482"/>
      <c r="U78" s="482"/>
      <c r="V78" s="482"/>
      <c r="W78" s="489" t="s">
        <v>63</v>
      </c>
      <c r="X78" s="482"/>
      <c r="Y78" s="490"/>
    </row>
    <row r="79" spans="1:25" ht="30" customHeight="1" thickBot="1">
      <c r="A79" s="486"/>
      <c r="B79" s="487"/>
      <c r="C79" s="487"/>
      <c r="D79" s="487"/>
      <c r="E79" s="487"/>
      <c r="F79" s="487"/>
      <c r="G79" s="487"/>
      <c r="H79" s="488"/>
      <c r="I79" s="116" t="s">
        <v>196</v>
      </c>
      <c r="J79" s="201" t="s">
        <v>64</v>
      </c>
      <c r="K79" s="202" t="s">
        <v>65</v>
      </c>
      <c r="L79" s="491" t="s">
        <v>66</v>
      </c>
      <c r="M79" s="492"/>
      <c r="N79" s="203" t="s">
        <v>67</v>
      </c>
      <c r="O79" s="202" t="s">
        <v>68</v>
      </c>
      <c r="P79" s="493" t="s">
        <v>69</v>
      </c>
      <c r="Q79" s="494"/>
      <c r="R79" s="202" t="s">
        <v>70</v>
      </c>
      <c r="S79" s="202" t="s">
        <v>71</v>
      </c>
      <c r="T79" s="202" t="s">
        <v>274</v>
      </c>
      <c r="U79" s="204" t="s">
        <v>275</v>
      </c>
      <c r="V79" s="205" t="s">
        <v>276</v>
      </c>
      <c r="W79" s="206" t="s">
        <v>243</v>
      </c>
      <c r="X79" s="493" t="s">
        <v>244</v>
      </c>
      <c r="Y79" s="495"/>
    </row>
    <row r="80" spans="1:25" ht="30" customHeight="1">
      <c r="A80" s="215">
        <v>37</v>
      </c>
      <c r="B80" s="208"/>
      <c r="C80" s="209" t="s">
        <v>187</v>
      </c>
      <c r="D80" s="209"/>
      <c r="E80" s="209" t="s">
        <v>189</v>
      </c>
      <c r="F80" s="209" t="s">
        <v>90</v>
      </c>
      <c r="G80" s="209"/>
      <c r="H80" s="210" t="s">
        <v>91</v>
      </c>
      <c r="I80" s="211"/>
      <c r="J80" s="212"/>
      <c r="K80" s="211"/>
      <c r="L80" s="496"/>
      <c r="M80" s="497"/>
      <c r="N80" s="211"/>
      <c r="O80" s="211"/>
      <c r="P80" s="496"/>
      <c r="Q80" s="497"/>
      <c r="R80" s="211"/>
      <c r="S80" s="211"/>
      <c r="T80" s="213"/>
      <c r="U80" s="211"/>
      <c r="V80" s="214"/>
      <c r="W80" s="215"/>
      <c r="X80" s="496"/>
      <c r="Y80" s="498"/>
    </row>
    <row r="81" spans="1:25" ht="30" customHeight="1">
      <c r="A81" s="216">
        <v>38</v>
      </c>
      <c r="B81" s="217"/>
      <c r="C81" s="218" t="s">
        <v>187</v>
      </c>
      <c r="D81" s="218"/>
      <c r="E81" s="218" t="s">
        <v>189</v>
      </c>
      <c r="F81" s="218" t="s">
        <v>90</v>
      </c>
      <c r="G81" s="218"/>
      <c r="H81" s="219" t="s">
        <v>91</v>
      </c>
      <c r="I81" s="220"/>
      <c r="J81" s="220"/>
      <c r="K81" s="220"/>
      <c r="L81" s="499"/>
      <c r="M81" s="500"/>
      <c r="N81" s="220"/>
      <c r="O81" s="220"/>
      <c r="P81" s="499"/>
      <c r="Q81" s="500"/>
      <c r="R81" s="220"/>
      <c r="S81" s="220"/>
      <c r="T81" s="220"/>
      <c r="U81" s="220"/>
      <c r="V81" s="217"/>
      <c r="W81" s="216"/>
      <c r="X81" s="499"/>
      <c r="Y81" s="501"/>
    </row>
    <row r="82" spans="1:25" ht="30" customHeight="1">
      <c r="A82" s="216">
        <v>39</v>
      </c>
      <c r="B82" s="217"/>
      <c r="C82" s="218" t="s">
        <v>187</v>
      </c>
      <c r="D82" s="218"/>
      <c r="E82" s="218" t="s">
        <v>189</v>
      </c>
      <c r="F82" s="218" t="s">
        <v>90</v>
      </c>
      <c r="G82" s="218"/>
      <c r="H82" s="219" t="s">
        <v>91</v>
      </c>
      <c r="I82" s="220"/>
      <c r="J82" s="220"/>
      <c r="K82" s="220"/>
      <c r="L82" s="499"/>
      <c r="M82" s="500"/>
      <c r="N82" s="220"/>
      <c r="O82" s="220"/>
      <c r="P82" s="499"/>
      <c r="Q82" s="500"/>
      <c r="R82" s="220"/>
      <c r="S82" s="220"/>
      <c r="T82" s="220"/>
      <c r="U82" s="220"/>
      <c r="V82" s="217"/>
      <c r="W82" s="216"/>
      <c r="X82" s="499"/>
      <c r="Y82" s="501"/>
    </row>
    <row r="83" spans="1:25" ht="30" customHeight="1">
      <c r="A83" s="216">
        <v>40</v>
      </c>
      <c r="B83" s="217"/>
      <c r="C83" s="218" t="s">
        <v>187</v>
      </c>
      <c r="D83" s="218"/>
      <c r="E83" s="218" t="s">
        <v>189</v>
      </c>
      <c r="F83" s="218" t="s">
        <v>90</v>
      </c>
      <c r="G83" s="218"/>
      <c r="H83" s="219" t="s">
        <v>91</v>
      </c>
      <c r="I83" s="220"/>
      <c r="J83" s="220"/>
      <c r="K83" s="220"/>
      <c r="L83" s="499"/>
      <c r="M83" s="500"/>
      <c r="N83" s="220"/>
      <c r="O83" s="220"/>
      <c r="P83" s="499"/>
      <c r="Q83" s="500"/>
      <c r="R83" s="220"/>
      <c r="S83" s="220"/>
      <c r="T83" s="220"/>
      <c r="U83" s="220"/>
      <c r="V83" s="217"/>
      <c r="W83" s="216"/>
      <c r="X83" s="499"/>
      <c r="Y83" s="501"/>
    </row>
    <row r="84" spans="1:25" ht="30" customHeight="1">
      <c r="A84" s="216">
        <v>41</v>
      </c>
      <c r="B84" s="217"/>
      <c r="C84" s="218" t="s">
        <v>187</v>
      </c>
      <c r="D84" s="218"/>
      <c r="E84" s="218" t="s">
        <v>189</v>
      </c>
      <c r="F84" s="218" t="s">
        <v>90</v>
      </c>
      <c r="G84" s="218"/>
      <c r="H84" s="219" t="s">
        <v>91</v>
      </c>
      <c r="I84" s="220"/>
      <c r="J84" s="221"/>
      <c r="K84" s="220"/>
      <c r="L84" s="499"/>
      <c r="M84" s="500"/>
      <c r="N84" s="220"/>
      <c r="O84" s="220"/>
      <c r="P84" s="499"/>
      <c r="Q84" s="500"/>
      <c r="R84" s="220"/>
      <c r="S84" s="220"/>
      <c r="T84" s="222"/>
      <c r="U84" s="220"/>
      <c r="V84" s="217"/>
      <c r="W84" s="216"/>
      <c r="X84" s="499"/>
      <c r="Y84" s="501"/>
    </row>
    <row r="85" spans="1:25" ht="30" customHeight="1">
      <c r="A85" s="216">
        <v>42</v>
      </c>
      <c r="B85" s="217"/>
      <c r="C85" s="218" t="s">
        <v>187</v>
      </c>
      <c r="D85" s="218"/>
      <c r="E85" s="218" t="s">
        <v>189</v>
      </c>
      <c r="F85" s="218" t="s">
        <v>90</v>
      </c>
      <c r="G85" s="218"/>
      <c r="H85" s="219" t="s">
        <v>91</v>
      </c>
      <c r="I85" s="220"/>
      <c r="J85" s="220"/>
      <c r="K85" s="220"/>
      <c r="L85" s="499"/>
      <c r="M85" s="500"/>
      <c r="N85" s="220"/>
      <c r="O85" s="220"/>
      <c r="P85" s="499"/>
      <c r="Q85" s="500"/>
      <c r="R85" s="220"/>
      <c r="S85" s="220"/>
      <c r="T85" s="220"/>
      <c r="U85" s="220"/>
      <c r="V85" s="217"/>
      <c r="W85" s="216"/>
      <c r="X85" s="499"/>
      <c r="Y85" s="501"/>
    </row>
    <row r="86" spans="1:25" ht="30" customHeight="1">
      <c r="A86" s="216">
        <v>43</v>
      </c>
      <c r="B86" s="217"/>
      <c r="C86" s="218" t="s">
        <v>187</v>
      </c>
      <c r="D86" s="218"/>
      <c r="E86" s="218" t="s">
        <v>189</v>
      </c>
      <c r="F86" s="218" t="s">
        <v>90</v>
      </c>
      <c r="G86" s="218"/>
      <c r="H86" s="219" t="s">
        <v>91</v>
      </c>
      <c r="I86" s="220"/>
      <c r="J86" s="220"/>
      <c r="K86" s="220"/>
      <c r="L86" s="499"/>
      <c r="M86" s="500"/>
      <c r="N86" s="220"/>
      <c r="O86" s="220"/>
      <c r="P86" s="499"/>
      <c r="Q86" s="500"/>
      <c r="R86" s="220"/>
      <c r="S86" s="220"/>
      <c r="T86" s="220"/>
      <c r="U86" s="220"/>
      <c r="V86" s="217"/>
      <c r="W86" s="216"/>
      <c r="X86" s="499"/>
      <c r="Y86" s="501"/>
    </row>
    <row r="87" spans="1:25" ht="30" customHeight="1">
      <c r="A87" s="216">
        <v>44</v>
      </c>
      <c r="B87" s="217"/>
      <c r="C87" s="218" t="s">
        <v>187</v>
      </c>
      <c r="D87" s="218"/>
      <c r="E87" s="218" t="s">
        <v>189</v>
      </c>
      <c r="F87" s="218" t="s">
        <v>90</v>
      </c>
      <c r="G87" s="218"/>
      <c r="H87" s="219" t="s">
        <v>91</v>
      </c>
      <c r="I87" s="220"/>
      <c r="J87" s="220"/>
      <c r="K87" s="220"/>
      <c r="L87" s="499"/>
      <c r="M87" s="500"/>
      <c r="N87" s="220"/>
      <c r="O87" s="220"/>
      <c r="P87" s="499"/>
      <c r="Q87" s="500"/>
      <c r="R87" s="220"/>
      <c r="S87" s="220"/>
      <c r="T87" s="220"/>
      <c r="U87" s="220"/>
      <c r="V87" s="217"/>
      <c r="W87" s="216"/>
      <c r="X87" s="499"/>
      <c r="Y87" s="501"/>
    </row>
    <row r="88" spans="1:25" ht="30" customHeight="1">
      <c r="A88" s="216">
        <v>45</v>
      </c>
      <c r="B88" s="217"/>
      <c r="C88" s="218" t="s">
        <v>187</v>
      </c>
      <c r="D88" s="218"/>
      <c r="E88" s="218" t="s">
        <v>189</v>
      </c>
      <c r="F88" s="218" t="s">
        <v>90</v>
      </c>
      <c r="G88" s="218"/>
      <c r="H88" s="219" t="s">
        <v>91</v>
      </c>
      <c r="I88" s="220"/>
      <c r="J88" s="220"/>
      <c r="K88" s="220"/>
      <c r="L88" s="499"/>
      <c r="M88" s="500"/>
      <c r="N88" s="220"/>
      <c r="O88" s="220"/>
      <c r="P88" s="499"/>
      <c r="Q88" s="500"/>
      <c r="R88" s="220"/>
      <c r="S88" s="220"/>
      <c r="T88" s="220"/>
      <c r="U88" s="220"/>
      <c r="V88" s="217"/>
      <c r="W88" s="216"/>
      <c r="X88" s="499"/>
      <c r="Y88" s="501"/>
    </row>
    <row r="89" spans="1:25" ht="30" customHeight="1">
      <c r="A89" s="216">
        <v>46</v>
      </c>
      <c r="B89" s="217"/>
      <c r="C89" s="218" t="s">
        <v>187</v>
      </c>
      <c r="D89" s="218"/>
      <c r="E89" s="218" t="s">
        <v>189</v>
      </c>
      <c r="F89" s="218" t="s">
        <v>90</v>
      </c>
      <c r="G89" s="218"/>
      <c r="H89" s="219" t="s">
        <v>91</v>
      </c>
      <c r="I89" s="220"/>
      <c r="J89" s="220"/>
      <c r="K89" s="220"/>
      <c r="L89" s="499"/>
      <c r="M89" s="500"/>
      <c r="N89" s="220"/>
      <c r="O89" s="220"/>
      <c r="P89" s="499"/>
      <c r="Q89" s="500"/>
      <c r="R89" s="220"/>
      <c r="S89" s="220"/>
      <c r="T89" s="220"/>
      <c r="U89" s="220"/>
      <c r="V89" s="217"/>
      <c r="W89" s="216"/>
      <c r="X89" s="499"/>
      <c r="Y89" s="501"/>
    </row>
    <row r="90" spans="1:25" ht="30" customHeight="1">
      <c r="A90" s="216">
        <v>47</v>
      </c>
      <c r="B90" s="217"/>
      <c r="C90" s="218" t="s">
        <v>187</v>
      </c>
      <c r="D90" s="218"/>
      <c r="E90" s="218" t="s">
        <v>189</v>
      </c>
      <c r="F90" s="218" t="s">
        <v>90</v>
      </c>
      <c r="G90" s="218"/>
      <c r="H90" s="219" t="s">
        <v>91</v>
      </c>
      <c r="I90" s="220"/>
      <c r="J90" s="221"/>
      <c r="K90" s="220"/>
      <c r="L90" s="499"/>
      <c r="M90" s="500"/>
      <c r="N90" s="220"/>
      <c r="O90" s="220"/>
      <c r="P90" s="499"/>
      <c r="Q90" s="500"/>
      <c r="R90" s="220"/>
      <c r="S90" s="220"/>
      <c r="T90" s="222"/>
      <c r="U90" s="220"/>
      <c r="V90" s="217"/>
      <c r="W90" s="216"/>
      <c r="X90" s="499"/>
      <c r="Y90" s="501"/>
    </row>
    <row r="91" spans="1:25" ht="30" customHeight="1" thickBot="1">
      <c r="A91" s="223">
        <v>48</v>
      </c>
      <c r="B91" s="224"/>
      <c r="C91" s="225" t="s">
        <v>187</v>
      </c>
      <c r="D91" s="225"/>
      <c r="E91" s="225" t="s">
        <v>189</v>
      </c>
      <c r="F91" s="225" t="s">
        <v>90</v>
      </c>
      <c r="G91" s="225"/>
      <c r="H91" s="226" t="s">
        <v>91</v>
      </c>
      <c r="I91" s="227"/>
      <c r="J91" s="227"/>
      <c r="K91" s="227"/>
      <c r="L91" s="502"/>
      <c r="M91" s="503"/>
      <c r="N91" s="227"/>
      <c r="O91" s="227"/>
      <c r="P91" s="502"/>
      <c r="Q91" s="503"/>
      <c r="R91" s="227"/>
      <c r="S91" s="227"/>
      <c r="T91" s="227"/>
      <c r="U91" s="227"/>
      <c r="V91" s="224"/>
      <c r="W91" s="223"/>
      <c r="X91" s="504"/>
      <c r="Y91" s="505"/>
    </row>
    <row r="92" spans="1:25" ht="27" customHeight="1" thickBot="1">
      <c r="A92" s="228"/>
      <c r="B92" s="229"/>
      <c r="C92" s="229"/>
      <c r="D92" s="229"/>
      <c r="E92" s="229"/>
      <c r="F92" s="229"/>
      <c r="G92" s="229"/>
      <c r="H92" s="229"/>
      <c r="I92" s="228"/>
      <c r="J92" s="228"/>
      <c r="K92" s="228"/>
      <c r="L92" s="228"/>
      <c r="M92" s="230"/>
      <c r="N92" s="228"/>
      <c r="O92" s="228"/>
      <c r="P92" s="228"/>
      <c r="Q92" s="228"/>
      <c r="R92" s="228"/>
      <c r="S92" s="228"/>
      <c r="T92" s="228"/>
      <c r="U92" s="228"/>
      <c r="V92" s="242" t="s">
        <v>197</v>
      </c>
      <c r="W92" s="235">
        <f>SUM(W80:W91)</f>
        <v>0</v>
      </c>
      <c r="X92" s="544">
        <f>SUM(X80:Y91)</f>
        <v>0</v>
      </c>
      <c r="Y92" s="545"/>
    </row>
    <row r="93" spans="1:25" ht="27" customHeight="1">
      <c r="A93" s="228"/>
      <c r="B93" s="229"/>
      <c r="C93" s="229"/>
      <c r="D93" s="229"/>
      <c r="E93" s="229"/>
      <c r="F93" s="229"/>
      <c r="G93" s="229"/>
      <c r="H93" s="229"/>
      <c r="I93" s="228"/>
      <c r="J93" s="228"/>
      <c r="K93" s="228"/>
      <c r="L93" s="228"/>
      <c r="M93" s="230"/>
      <c r="N93" s="228"/>
      <c r="O93" s="228"/>
      <c r="P93" s="228"/>
      <c r="Q93" s="228"/>
      <c r="R93" s="228"/>
      <c r="S93" s="228"/>
      <c r="T93" s="228"/>
      <c r="U93" s="228"/>
      <c r="V93" s="228"/>
      <c r="W93" s="259"/>
      <c r="X93" s="259"/>
      <c r="Y93" s="259"/>
    </row>
    <row r="94" spans="1:25" ht="27" customHeight="1">
      <c r="A94" s="228"/>
      <c r="B94" s="229"/>
      <c r="C94" s="229"/>
      <c r="D94" s="229"/>
      <c r="E94" s="229"/>
      <c r="F94" s="229"/>
      <c r="G94" s="229"/>
      <c r="H94" s="229"/>
      <c r="I94" s="228"/>
      <c r="J94" s="228"/>
      <c r="K94" s="228"/>
      <c r="L94" s="228"/>
      <c r="M94" s="230"/>
      <c r="N94" s="228"/>
      <c r="O94" s="228"/>
      <c r="P94" s="228"/>
      <c r="Q94" s="228"/>
      <c r="R94" s="228"/>
      <c r="S94" s="228"/>
      <c r="T94" s="228"/>
      <c r="U94" s="228"/>
      <c r="V94" s="228"/>
      <c r="W94" s="259"/>
      <c r="X94" s="259"/>
      <c r="Y94" s="259"/>
    </row>
    <row r="95" spans="1:25" ht="27" customHeight="1">
      <c r="A95" s="228"/>
      <c r="B95" s="229"/>
      <c r="C95" s="229"/>
      <c r="D95" s="229"/>
      <c r="E95" s="229"/>
      <c r="F95" s="229"/>
      <c r="G95" s="229"/>
      <c r="H95" s="229"/>
      <c r="I95" s="228"/>
      <c r="J95" s="228"/>
      <c r="K95" s="228"/>
      <c r="L95" s="228"/>
      <c r="M95" s="230"/>
      <c r="N95" s="228"/>
      <c r="O95" s="228"/>
      <c r="P95" s="228"/>
      <c r="Q95" s="228"/>
      <c r="R95" s="228"/>
      <c r="S95" s="228"/>
      <c r="T95" s="228"/>
      <c r="U95" s="228"/>
      <c r="V95" s="228"/>
      <c r="W95" s="259"/>
      <c r="X95" s="259"/>
      <c r="Y95" s="259"/>
    </row>
    <row r="96" spans="1:25" ht="27" customHeight="1">
      <c r="A96" s="228"/>
      <c r="B96" s="229"/>
      <c r="C96" s="229"/>
      <c r="D96" s="229"/>
      <c r="E96" s="229"/>
      <c r="F96" s="229"/>
      <c r="G96" s="229"/>
      <c r="H96" s="229"/>
      <c r="I96" s="228"/>
      <c r="J96" s="228"/>
      <c r="K96" s="228"/>
      <c r="L96" s="228"/>
      <c r="M96" s="230"/>
      <c r="N96" s="228"/>
      <c r="O96" s="228"/>
      <c r="P96" s="228"/>
      <c r="Q96" s="228"/>
      <c r="R96" s="228"/>
      <c r="S96" s="228"/>
      <c r="T96" s="228"/>
      <c r="U96" s="228"/>
      <c r="V96" s="228"/>
      <c r="W96" s="259"/>
      <c r="X96" s="259"/>
      <c r="Y96" s="259"/>
    </row>
    <row r="97" spans="1:25" ht="27" customHeight="1">
      <c r="A97" s="228"/>
      <c r="B97" s="229"/>
      <c r="C97" s="229"/>
      <c r="D97" s="229"/>
      <c r="E97" s="229"/>
      <c r="F97" s="229"/>
      <c r="G97" s="229"/>
      <c r="H97" s="229"/>
      <c r="I97" s="228"/>
      <c r="J97" s="228"/>
      <c r="K97" s="228"/>
      <c r="L97" s="228"/>
      <c r="M97" s="230"/>
      <c r="N97" s="228"/>
      <c r="O97" s="228"/>
      <c r="P97" s="228"/>
      <c r="Q97" s="228"/>
      <c r="R97" s="228"/>
      <c r="S97" s="228"/>
      <c r="T97" s="228"/>
      <c r="U97" s="228"/>
      <c r="V97" s="228"/>
      <c r="W97" s="259"/>
      <c r="X97" s="259"/>
      <c r="Y97" s="259"/>
    </row>
  </sheetData>
  <mergeCells count="231">
    <mergeCell ref="L90:M90"/>
    <mergeCell ref="P90:Q90"/>
    <mergeCell ref="X90:Y90"/>
    <mergeCell ref="L91:M91"/>
    <mergeCell ref="P91:Q91"/>
    <mergeCell ref="X91:Y91"/>
    <mergeCell ref="X92:Y92"/>
    <mergeCell ref="L87:M87"/>
    <mergeCell ref="P87:Q87"/>
    <mergeCell ref="X87:Y87"/>
    <mergeCell ref="L88:M88"/>
    <mergeCell ref="P88:Q88"/>
    <mergeCell ref="X88:Y88"/>
    <mergeCell ref="L89:M89"/>
    <mergeCell ref="P89:Q89"/>
    <mergeCell ref="X89:Y89"/>
    <mergeCell ref="L84:M84"/>
    <mergeCell ref="P84:Q84"/>
    <mergeCell ref="X84:Y84"/>
    <mergeCell ref="L85:M85"/>
    <mergeCell ref="P85:Q85"/>
    <mergeCell ref="X85:Y85"/>
    <mergeCell ref="L86:M86"/>
    <mergeCell ref="P86:Q86"/>
    <mergeCell ref="X86:Y86"/>
    <mergeCell ref="L81:M81"/>
    <mergeCell ref="P81:Q81"/>
    <mergeCell ref="X81:Y81"/>
    <mergeCell ref="L82:M82"/>
    <mergeCell ref="P82:Q82"/>
    <mergeCell ref="X82:Y82"/>
    <mergeCell ref="L83:M83"/>
    <mergeCell ref="P83:Q83"/>
    <mergeCell ref="X83:Y83"/>
    <mergeCell ref="A78:H79"/>
    <mergeCell ref="I78:V78"/>
    <mergeCell ref="W78:Y78"/>
    <mergeCell ref="L79:M79"/>
    <mergeCell ref="P79:Q79"/>
    <mergeCell ref="X79:Y79"/>
    <mergeCell ref="L80:M80"/>
    <mergeCell ref="P80:Q80"/>
    <mergeCell ref="X80:Y80"/>
    <mergeCell ref="X69:Y69"/>
    <mergeCell ref="L75:M75"/>
    <mergeCell ref="W75:X75"/>
    <mergeCell ref="A76:H76"/>
    <mergeCell ref="I76:M76"/>
    <mergeCell ref="N76:Q76"/>
    <mergeCell ref="R76:V76"/>
    <mergeCell ref="W76:Y76"/>
    <mergeCell ref="A77:H77"/>
    <mergeCell ref="I77:M77"/>
    <mergeCell ref="N77:Q77"/>
    <mergeCell ref="U77:V77"/>
    <mergeCell ref="L66:M66"/>
    <mergeCell ref="P66:Q66"/>
    <mergeCell ref="X66:Y66"/>
    <mergeCell ref="L67:M67"/>
    <mergeCell ref="P67:Q67"/>
    <mergeCell ref="X67:Y67"/>
    <mergeCell ref="L68:M68"/>
    <mergeCell ref="P68:Q68"/>
    <mergeCell ref="X68:Y68"/>
    <mergeCell ref="L63:M63"/>
    <mergeCell ref="P63:Q63"/>
    <mergeCell ref="X63:Y63"/>
    <mergeCell ref="L64:M64"/>
    <mergeCell ref="P64:Q64"/>
    <mergeCell ref="X64:Y64"/>
    <mergeCell ref="L65:M65"/>
    <mergeCell ref="P65:Q65"/>
    <mergeCell ref="X65:Y65"/>
    <mergeCell ref="L60:M60"/>
    <mergeCell ref="P60:Q60"/>
    <mergeCell ref="X60:Y60"/>
    <mergeCell ref="L61:M61"/>
    <mergeCell ref="P61:Q61"/>
    <mergeCell ref="X61:Y61"/>
    <mergeCell ref="L62:M62"/>
    <mergeCell ref="P62:Q62"/>
    <mergeCell ref="X62:Y62"/>
    <mergeCell ref="L57:M57"/>
    <mergeCell ref="P57:Q57"/>
    <mergeCell ref="X57:Y57"/>
    <mergeCell ref="L58:M58"/>
    <mergeCell ref="P58:Q58"/>
    <mergeCell ref="X58:Y58"/>
    <mergeCell ref="L59:M59"/>
    <mergeCell ref="P59:Q59"/>
    <mergeCell ref="X59:Y59"/>
    <mergeCell ref="A54:H54"/>
    <mergeCell ref="I54:M54"/>
    <mergeCell ref="N54:Q54"/>
    <mergeCell ref="U54:V54"/>
    <mergeCell ref="A55:H56"/>
    <mergeCell ref="I55:V55"/>
    <mergeCell ref="W55:Y55"/>
    <mergeCell ref="L56:M56"/>
    <mergeCell ref="P56:Q56"/>
    <mergeCell ref="X56:Y56"/>
    <mergeCell ref="A53:H53"/>
    <mergeCell ref="I53:M53"/>
    <mergeCell ref="N53:Q53"/>
    <mergeCell ref="R53:V53"/>
    <mergeCell ref="W53:Y53"/>
    <mergeCell ref="A32:H33"/>
    <mergeCell ref="A30:H30"/>
    <mergeCell ref="I30:M30"/>
    <mergeCell ref="N30:Q30"/>
    <mergeCell ref="R30:V30"/>
    <mergeCell ref="W30:Y30"/>
    <mergeCell ref="A31:H31"/>
    <mergeCell ref="I31:M31"/>
    <mergeCell ref="N31:Q31"/>
    <mergeCell ref="U31:V31"/>
    <mergeCell ref="X42:Y42"/>
    <mergeCell ref="L39:M39"/>
    <mergeCell ref="P39:Q39"/>
    <mergeCell ref="X39:Y39"/>
    <mergeCell ref="L40:M40"/>
    <mergeCell ref="P40:Q40"/>
    <mergeCell ref="L36:M36"/>
    <mergeCell ref="W32:Y32"/>
    <mergeCell ref="L33:M33"/>
    <mergeCell ref="P33:Q33"/>
    <mergeCell ref="X33:Y33"/>
    <mergeCell ref="L34:M34"/>
    <mergeCell ref="L45:M45"/>
    <mergeCell ref="P45:Q45"/>
    <mergeCell ref="X45:Y45"/>
    <mergeCell ref="L52:M52"/>
    <mergeCell ref="W52:X52"/>
    <mergeCell ref="X46:Y46"/>
    <mergeCell ref="L43:M43"/>
    <mergeCell ref="P43:Q43"/>
    <mergeCell ref="X43:Y43"/>
    <mergeCell ref="L44:M44"/>
    <mergeCell ref="P44:Q44"/>
    <mergeCell ref="X44:Y44"/>
    <mergeCell ref="L41:M41"/>
    <mergeCell ref="P41:Q41"/>
    <mergeCell ref="X41:Y41"/>
    <mergeCell ref="L42:M42"/>
    <mergeCell ref="P42:Q42"/>
    <mergeCell ref="L17:M17"/>
    <mergeCell ref="P17:Q17"/>
    <mergeCell ref="X17:Y17"/>
    <mergeCell ref="X18:Y18"/>
    <mergeCell ref="X40:Y40"/>
    <mergeCell ref="L37:M37"/>
    <mergeCell ref="P37:Q37"/>
    <mergeCell ref="X37:Y37"/>
    <mergeCell ref="L38:M38"/>
    <mergeCell ref="P38:Q38"/>
    <mergeCell ref="X38:Y38"/>
    <mergeCell ref="P34:Q34"/>
    <mergeCell ref="X34:Y34"/>
    <mergeCell ref="L35:M35"/>
    <mergeCell ref="P35:Q35"/>
    <mergeCell ref="X35:Y35"/>
    <mergeCell ref="L29:M29"/>
    <mergeCell ref="W29:X29"/>
    <mergeCell ref="X19:Y19"/>
    <mergeCell ref="P36:Q36"/>
    <mergeCell ref="X36:Y36"/>
    <mergeCell ref="I32:V32"/>
    <mergeCell ref="L15:M15"/>
    <mergeCell ref="P15:Q15"/>
    <mergeCell ref="X15:Y15"/>
    <mergeCell ref="L16:M16"/>
    <mergeCell ref="P16:Q16"/>
    <mergeCell ref="X16:Y16"/>
    <mergeCell ref="L13:M13"/>
    <mergeCell ref="P13:Q13"/>
    <mergeCell ref="X13:Y13"/>
    <mergeCell ref="L14:M14"/>
    <mergeCell ref="P14:Q14"/>
    <mergeCell ref="X14:Y14"/>
    <mergeCell ref="L11:M11"/>
    <mergeCell ref="P11:Q11"/>
    <mergeCell ref="X11:Y11"/>
    <mergeCell ref="L12:M12"/>
    <mergeCell ref="P12:Q12"/>
    <mergeCell ref="X12:Y12"/>
    <mergeCell ref="L9:M9"/>
    <mergeCell ref="P9:Q9"/>
    <mergeCell ref="X9:Y9"/>
    <mergeCell ref="L10:M10"/>
    <mergeCell ref="P10:Q10"/>
    <mergeCell ref="X10:Y10"/>
    <mergeCell ref="L7:M7"/>
    <mergeCell ref="P7:Q7"/>
    <mergeCell ref="X7:Y7"/>
    <mergeCell ref="L8:M8"/>
    <mergeCell ref="P8:Q8"/>
    <mergeCell ref="X8:Y8"/>
    <mergeCell ref="W4:Y4"/>
    <mergeCell ref="L5:M5"/>
    <mergeCell ref="P5:Q5"/>
    <mergeCell ref="X5:Y5"/>
    <mergeCell ref="L6:M6"/>
    <mergeCell ref="P6:Q6"/>
    <mergeCell ref="X6:Y6"/>
    <mergeCell ref="W2:Y2"/>
    <mergeCell ref="A3:H3"/>
    <mergeCell ref="I3:M3"/>
    <mergeCell ref="N3:Q3"/>
    <mergeCell ref="U3:V3"/>
    <mergeCell ref="I4:V4"/>
    <mergeCell ref="L1:M1"/>
    <mergeCell ref="A2:H2"/>
    <mergeCell ref="I2:M2"/>
    <mergeCell ref="N2:Q2"/>
    <mergeCell ref="R2:V2"/>
    <mergeCell ref="A4:H5"/>
    <mergeCell ref="W1:X1"/>
    <mergeCell ref="B23:H24"/>
    <mergeCell ref="I23:I28"/>
    <mergeCell ref="J23:J28"/>
    <mergeCell ref="K23:K24"/>
    <mergeCell ref="L23:L24"/>
    <mergeCell ref="M23:M24"/>
    <mergeCell ref="B25:F28"/>
    <mergeCell ref="G25:H28"/>
    <mergeCell ref="K25:K26"/>
    <mergeCell ref="L25:L26"/>
    <mergeCell ref="M25:M26"/>
    <mergeCell ref="K27:K28"/>
    <mergeCell ref="L27:L28"/>
    <mergeCell ref="M27:M28"/>
  </mergeCells>
  <phoneticPr fontId="3"/>
  <printOptions horizontalCentered="1" verticalCentered="1"/>
  <pageMargins left="0" right="0" top="0.39370078740157483" bottom="0" header="0" footer="0"/>
  <pageSetup paperSize="9" scale="84" fitToHeight="0" orientation="landscape" blackAndWhite="1" cellComments="asDisplayed" r:id="rId1"/>
  <headerFooter scaleWithDoc="0" alignWithMargins="0"/>
  <rowBreaks count="3" manualBreakCount="3">
    <brk id="28" max="24" man="1"/>
    <brk id="51" max="24" man="1"/>
    <brk id="74" max="24"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M28"/>
  <sheetViews>
    <sheetView showZeros="0" view="pageBreakPreview" zoomScale="60" zoomScaleNormal="100" workbookViewId="0">
      <selection activeCell="K23" sqref="K23"/>
    </sheetView>
  </sheetViews>
  <sheetFormatPr defaultColWidth="9" defaultRowHeight="13.5"/>
  <cols>
    <col min="1" max="1" width="6.625" style="14" customWidth="1"/>
    <col min="2" max="2" width="3.625" style="14" customWidth="1"/>
    <col min="3" max="13" width="6.625" style="14" customWidth="1"/>
    <col min="14" max="16384" width="9" style="14"/>
  </cols>
  <sheetData>
    <row r="1" spans="1:13" s="1" customFormat="1" ht="18" customHeight="1">
      <c r="A1" s="1" t="s">
        <v>83</v>
      </c>
    </row>
    <row r="2" spans="1:13" s="1" customFormat="1" ht="21" customHeight="1">
      <c r="B2" s="263" t="s">
        <v>38</v>
      </c>
      <c r="C2" s="263"/>
      <c r="D2" s="263"/>
      <c r="E2" s="263"/>
      <c r="F2" s="263"/>
      <c r="G2" s="263"/>
      <c r="H2" s="263"/>
      <c r="I2" s="263"/>
      <c r="J2" s="263"/>
      <c r="K2" s="263"/>
      <c r="L2" s="263"/>
    </row>
    <row r="3" spans="1:13" s="1" customFormat="1" ht="18" customHeight="1"/>
    <row r="4" spans="1:13" s="1" customFormat="1" ht="18" customHeight="1">
      <c r="H4" s="295">
        <f>【報告】様式８鑑文!K10</f>
        <v>0</v>
      </c>
      <c r="I4" s="295"/>
      <c r="J4" s="296" t="s">
        <v>118</v>
      </c>
      <c r="K4" s="296"/>
      <c r="L4" s="296"/>
      <c r="M4" s="296"/>
    </row>
    <row r="5" spans="1:13" s="1" customFormat="1" ht="18" customHeight="1"/>
    <row r="6" spans="1:13" s="1" customFormat="1" ht="33" customHeight="1">
      <c r="A6" s="3"/>
      <c r="B6" s="267" t="s">
        <v>120</v>
      </c>
      <c r="C6" s="268"/>
      <c r="D6" s="556"/>
      <c r="E6" s="298" t="s">
        <v>84</v>
      </c>
      <c r="F6" s="268"/>
      <c r="G6" s="268"/>
      <c r="H6" s="268"/>
      <c r="I6" s="268"/>
      <c r="J6" s="268"/>
      <c r="K6" s="268"/>
      <c r="L6" s="269"/>
    </row>
    <row r="7" spans="1:13" s="1" customFormat="1" ht="18" customHeight="1" thickBot="1">
      <c r="A7" s="3"/>
      <c r="B7" s="3"/>
      <c r="C7" s="3"/>
      <c r="D7" s="3"/>
      <c r="E7" s="3"/>
    </row>
    <row r="8" spans="1:13" s="1" customFormat="1" ht="35.1" customHeight="1">
      <c r="A8" s="292" t="s">
        <v>1</v>
      </c>
      <c r="B8" s="294"/>
      <c r="C8" s="249" t="s">
        <v>114</v>
      </c>
      <c r="D8" s="250"/>
      <c r="E8" s="249" t="s">
        <v>115</v>
      </c>
      <c r="F8" s="250"/>
      <c r="G8" s="249" t="s">
        <v>116</v>
      </c>
      <c r="H8" s="249" t="s">
        <v>96</v>
      </c>
      <c r="I8" s="249" t="s">
        <v>114</v>
      </c>
      <c r="J8" s="250"/>
      <c r="K8" s="249" t="s">
        <v>115</v>
      </c>
      <c r="L8" s="250"/>
      <c r="M8" s="251" t="s">
        <v>116</v>
      </c>
    </row>
    <row r="9" spans="1:13" s="1" customFormat="1" ht="21" customHeight="1">
      <c r="A9" s="557" t="s">
        <v>117</v>
      </c>
      <c r="B9" s="272"/>
      <c r="C9" s="38"/>
      <c r="D9" s="38"/>
      <c r="E9" s="38"/>
      <c r="F9" s="38"/>
      <c r="G9" s="38"/>
      <c r="H9" s="38"/>
      <c r="I9" s="38"/>
      <c r="J9" s="38"/>
      <c r="K9" s="38"/>
      <c r="L9" s="38"/>
      <c r="M9" s="39"/>
    </row>
    <row r="10" spans="1:13" s="1" customFormat="1" ht="21" customHeight="1">
      <c r="A10" s="441"/>
      <c r="B10" s="442"/>
      <c r="C10" s="41">
        <v>1</v>
      </c>
      <c r="D10" s="17" t="s">
        <v>97</v>
      </c>
      <c r="E10" s="17"/>
      <c r="G10" s="40">
        <f>K12</f>
        <v>0</v>
      </c>
      <c r="H10" s="17" t="s">
        <v>85</v>
      </c>
      <c r="M10" s="6"/>
    </row>
    <row r="11" spans="1:13" s="1" customFormat="1" ht="21" customHeight="1">
      <c r="A11" s="441"/>
      <c r="B11" s="442"/>
      <c r="F11" s="3" t="s">
        <v>86</v>
      </c>
      <c r="M11" s="6"/>
    </row>
    <row r="12" spans="1:13" s="1" customFormat="1" ht="21" customHeight="1">
      <c r="A12" s="441"/>
      <c r="B12" s="442"/>
      <c r="G12" s="54"/>
      <c r="H12" s="1" t="s">
        <v>87</v>
      </c>
      <c r="I12" s="51"/>
      <c r="J12" s="1" t="s">
        <v>88</v>
      </c>
      <c r="K12" s="55">
        <f>G12*I12</f>
        <v>0</v>
      </c>
      <c r="L12" s="1" t="s">
        <v>119</v>
      </c>
      <c r="M12" s="6"/>
    </row>
    <row r="13" spans="1:13" s="1" customFormat="1" ht="21" customHeight="1">
      <c r="A13" s="441"/>
      <c r="B13" s="442"/>
      <c r="M13" s="6"/>
    </row>
    <row r="14" spans="1:13" s="1" customFormat="1" ht="21" customHeight="1">
      <c r="A14" s="441"/>
      <c r="B14" s="442"/>
      <c r="C14" s="41">
        <v>2</v>
      </c>
      <c r="D14" s="1" t="s">
        <v>98</v>
      </c>
      <c r="F14" s="13" t="s">
        <v>89</v>
      </c>
      <c r="G14" s="56"/>
      <c r="H14" s="1" t="s">
        <v>54</v>
      </c>
      <c r="M14" s="6"/>
    </row>
    <row r="15" spans="1:13" s="1" customFormat="1" ht="21" customHeight="1">
      <c r="A15" s="441"/>
      <c r="B15" s="442"/>
      <c r="M15" s="6"/>
    </row>
    <row r="16" spans="1:13" s="1" customFormat="1" ht="21" customHeight="1">
      <c r="A16" s="441"/>
      <c r="B16" s="442"/>
      <c r="C16" s="41">
        <v>3</v>
      </c>
      <c r="D16" s="1" t="s">
        <v>99</v>
      </c>
      <c r="M16" s="6"/>
    </row>
    <row r="17" spans="1:13" s="1" customFormat="1" ht="21" customHeight="1">
      <c r="A17" s="441"/>
      <c r="B17" s="442"/>
      <c r="F17" s="51"/>
      <c r="G17" s="1" t="s">
        <v>100</v>
      </c>
      <c r="M17" s="6"/>
    </row>
    <row r="18" spans="1:13" s="1" customFormat="1" ht="21" customHeight="1">
      <c r="A18" s="441"/>
      <c r="B18" s="442"/>
      <c r="F18" s="51"/>
      <c r="G18" s="1" t="s">
        <v>101</v>
      </c>
      <c r="M18" s="6"/>
    </row>
    <row r="19" spans="1:13" s="1" customFormat="1" ht="21" customHeight="1">
      <c r="A19" s="441"/>
      <c r="B19" s="442"/>
      <c r="F19" s="51"/>
      <c r="G19" s="1" t="s">
        <v>81</v>
      </c>
      <c r="H19" s="3" t="s">
        <v>90</v>
      </c>
      <c r="I19" s="264"/>
      <c r="J19" s="264"/>
      <c r="K19" s="264"/>
      <c r="L19" s="3" t="s">
        <v>91</v>
      </c>
      <c r="M19" s="6"/>
    </row>
    <row r="20" spans="1:13" s="1" customFormat="1" ht="21" customHeight="1">
      <c r="A20" s="441"/>
      <c r="B20" s="442"/>
      <c r="M20" s="6"/>
    </row>
    <row r="21" spans="1:13" s="1" customFormat="1" ht="21" customHeight="1">
      <c r="A21" s="441"/>
      <c r="B21" s="442"/>
      <c r="C21" s="41">
        <v>4</v>
      </c>
      <c r="D21" s="1" t="s">
        <v>102</v>
      </c>
      <c r="H21" s="3"/>
      <c r="M21" s="6"/>
    </row>
    <row r="22" spans="1:13" s="1" customFormat="1" ht="21" customHeight="1">
      <c r="A22" s="441"/>
      <c r="B22" s="442"/>
      <c r="F22" s="51"/>
      <c r="G22" s="1" t="s">
        <v>92</v>
      </c>
      <c r="H22" s="3"/>
      <c r="M22" s="6"/>
    </row>
    <row r="23" spans="1:13" s="1" customFormat="1" ht="21" customHeight="1">
      <c r="A23" s="441"/>
      <c r="B23" s="442"/>
      <c r="F23" s="50"/>
      <c r="G23" s="1" t="s">
        <v>93</v>
      </c>
      <c r="H23" s="3"/>
      <c r="M23" s="6"/>
    </row>
    <row r="24" spans="1:13" s="1" customFormat="1" ht="21" customHeight="1">
      <c r="A24" s="441"/>
      <c r="B24" s="442"/>
      <c r="M24" s="6"/>
    </row>
    <row r="25" spans="1:13" s="1" customFormat="1" ht="21" customHeight="1">
      <c r="A25" s="441"/>
      <c r="B25" s="442"/>
      <c r="C25" s="41">
        <v>5</v>
      </c>
      <c r="D25" s="1" t="s">
        <v>111</v>
      </c>
      <c r="F25" s="1" t="s">
        <v>94</v>
      </c>
      <c r="G25" s="1" t="s">
        <v>242</v>
      </c>
      <c r="M25" s="6"/>
    </row>
    <row r="26" spans="1:13" s="1" customFormat="1" ht="21" customHeight="1" thickBot="1">
      <c r="A26" s="443"/>
      <c r="B26" s="445"/>
      <c r="C26" s="10"/>
      <c r="D26" s="10"/>
      <c r="E26" s="10"/>
      <c r="F26" s="10"/>
      <c r="G26" s="10"/>
      <c r="H26" s="10"/>
      <c r="I26" s="10"/>
      <c r="J26" s="10"/>
      <c r="K26" s="10"/>
      <c r="L26" s="10"/>
      <c r="M26" s="11"/>
    </row>
    <row r="27" spans="1:13" s="1" customFormat="1" ht="20.100000000000001" customHeight="1"/>
    <row r="28" spans="1:13" s="1" customFormat="1" ht="20.100000000000001" customHeight="1"/>
  </sheetData>
  <mergeCells count="8">
    <mergeCell ref="B2:L2"/>
    <mergeCell ref="B6:D6"/>
    <mergeCell ref="E6:L6"/>
    <mergeCell ref="I19:K19"/>
    <mergeCell ref="A8:B8"/>
    <mergeCell ref="A9:B26"/>
    <mergeCell ref="H4:I4"/>
    <mergeCell ref="J4:M4"/>
  </mergeCells>
  <phoneticPr fontId="3"/>
  <printOptions horizontalCentered="1"/>
  <pageMargins left="0.70866141732283472" right="0.31496062992125984" top="0.59055118110236227" bottom="0.59055118110236227"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276225</xdr:colOff>
                    <xdr:row>17</xdr:row>
                    <xdr:rowOff>19050</xdr:rowOff>
                  </from>
                  <to>
                    <xdr:col>6</xdr:col>
                    <xdr:colOff>171450</xdr:colOff>
                    <xdr:row>18</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276225</xdr:colOff>
                    <xdr:row>18</xdr:row>
                    <xdr:rowOff>19050</xdr:rowOff>
                  </from>
                  <to>
                    <xdr:col>6</xdr:col>
                    <xdr:colOff>171450</xdr:colOff>
                    <xdr:row>19</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276225</xdr:colOff>
                    <xdr:row>16</xdr:row>
                    <xdr:rowOff>19050</xdr:rowOff>
                  </from>
                  <to>
                    <xdr:col>6</xdr:col>
                    <xdr:colOff>171450</xdr:colOff>
                    <xdr:row>17</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276225</xdr:colOff>
                    <xdr:row>21</xdr:row>
                    <xdr:rowOff>19050</xdr:rowOff>
                  </from>
                  <to>
                    <xdr:col>6</xdr:col>
                    <xdr:colOff>171450</xdr:colOff>
                    <xdr:row>22</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276225</xdr:colOff>
                    <xdr:row>22</xdr:row>
                    <xdr:rowOff>19050</xdr:rowOff>
                  </from>
                  <to>
                    <xdr:col>6</xdr:col>
                    <xdr:colOff>171450</xdr:colOff>
                    <xdr:row>23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【報告】様式８鑑文</vt:lpstr>
      <vt:lpstr>【報告】様式9ネット</vt:lpstr>
      <vt:lpstr>【報告】様式10ネット</vt:lpstr>
      <vt:lpstr>【報告】班別活動報告書</vt:lpstr>
      <vt:lpstr>【報告】様式9・10サロン</vt:lpstr>
      <vt:lpstr>【報告】様式10サロン</vt:lpstr>
      <vt:lpstr>【報告】サロン年間事業実績</vt:lpstr>
      <vt:lpstr>【報告】サロン年間事業実績 (13回～)</vt:lpstr>
      <vt:lpstr>【報告】様式9広報紙</vt:lpstr>
      <vt:lpstr>【報告】様式10広報紙</vt:lpstr>
      <vt:lpstr>【報告】様式9ランチ</vt:lpstr>
      <vt:lpstr>【報告】様式10ランチ</vt:lpstr>
      <vt:lpstr>【報告】様式11確定通知書</vt:lpstr>
      <vt:lpstr>【報告】サロン年間事業実績!Print_Area</vt:lpstr>
      <vt:lpstr>'【報告】サロン年間事業実績 (13回～)'!Print_Area</vt:lpstr>
      <vt:lpstr>【報告】班別活動報告書!Print_Area</vt:lpstr>
      <vt:lpstr>【報告】様式10サロン!Print_Area</vt:lpstr>
      <vt:lpstr>【報告】様式10ネット!Print_Area</vt:lpstr>
      <vt:lpstr>【報告】様式10ランチ!Print_Area</vt:lpstr>
      <vt:lpstr>【報告】様式10広報紙!Print_Area</vt:lpstr>
      <vt:lpstr>【報告】様式11確定通知書!Print_Area</vt:lpstr>
      <vt:lpstr>【報告】様式８鑑文!Print_Area</vt:lpstr>
      <vt:lpstr>【報告】様式9・10サロン!Print_Area</vt:lpstr>
      <vt:lpstr>【報告】様式9ネット!Print_Area</vt:lpstr>
      <vt:lpstr>【報告】様式9ランチ!Print_Area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A577TX-22</dc:creator>
  <cp:lastModifiedBy>A5510FX-03</cp:lastModifiedBy>
  <cp:lastPrinted>2024-01-26T06:10:41Z</cp:lastPrinted>
  <dcterms:created xsi:type="dcterms:W3CDTF">2015-06-05T18:19:34Z</dcterms:created>
  <dcterms:modified xsi:type="dcterms:W3CDTF">2026-02-27T09:49:44Z</dcterms:modified>
</cp:coreProperties>
</file>